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5_経営企画部（本部内共有）\001_HP更新履歴\令和４年度\160_()202303000 企画：統計情報ページ削減\データ\特殊用途車体の形状別保有車両数\令和3年度\"/>
    </mc:Choice>
  </mc:AlternateContent>
  <bookViews>
    <workbookView xWindow="0" yWindow="0" windowWidth="21570" windowHeight="10590"/>
  </bookViews>
  <sheets>
    <sheet name="令和3年4月末" sheetId="1" r:id="rId1"/>
    <sheet name="令和3年5月末" sheetId="2" r:id="rId2"/>
    <sheet name="令和3年6月末" sheetId="3" r:id="rId3"/>
    <sheet name="令和3年7月末" sheetId="4" r:id="rId4"/>
    <sheet name="令和3年8月末" sheetId="5" r:id="rId5"/>
    <sheet name="令和3年9月末" sheetId="6" r:id="rId6"/>
    <sheet name="令和3年10月末" sheetId="7" r:id="rId7"/>
    <sheet name="令和3年11月末" sheetId="8" r:id="rId8"/>
    <sheet name="令和3年12月末" sheetId="9" r:id="rId9"/>
    <sheet name="令和4年1月末" sheetId="10" r:id="rId10"/>
    <sheet name="令和4年2月末" sheetId="11" r:id="rId11"/>
    <sheet name="令和4年3月末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" localSheetId="6">[1]ﾕｰｻﾞー箇所別!#REF!</definedName>
    <definedName name="a" localSheetId="7">[1]ﾕｰｻﾞー箇所別!#REF!</definedName>
    <definedName name="a" localSheetId="8">[1]ﾕｰｻﾞー箇所別!#REF!</definedName>
    <definedName name="a" localSheetId="1">[1]ﾕｰｻﾞー箇所別!#REF!</definedName>
    <definedName name="a" localSheetId="2">[1]ﾕｰｻﾞー箇所別!#REF!</definedName>
    <definedName name="a" localSheetId="3">[1]ﾕｰｻﾞー箇所別!#REF!</definedName>
    <definedName name="a" localSheetId="4">[1]ﾕｰｻﾞー箇所別!#REF!</definedName>
    <definedName name="a" localSheetId="5">[1]ﾕｰｻﾞー箇所別!#REF!</definedName>
    <definedName name="a" localSheetId="9">[1]ﾕｰｻﾞー箇所別!#REF!</definedName>
    <definedName name="a" localSheetId="10">[1]ﾕｰｻﾞー箇所別!#REF!</definedName>
    <definedName name="a" localSheetId="11">[1]ﾕｰｻﾞー箇所別!#REF!</definedName>
    <definedName name="a">[1]ﾕｰｻﾞー箇所別!#REF!</definedName>
    <definedName name="autoexec" localSheetId="6">#REF!</definedName>
    <definedName name="autoexec" localSheetId="7">#REF!</definedName>
    <definedName name="autoexec" localSheetId="8">#REF!</definedName>
    <definedName name="autoexec" localSheetId="1">#REF!</definedName>
    <definedName name="autoexec" localSheetId="2">#REF!</definedName>
    <definedName name="autoexec" localSheetId="3">#REF!</definedName>
    <definedName name="autoexec" localSheetId="4">#REF!</definedName>
    <definedName name="autoexec" localSheetId="5">#REF!</definedName>
    <definedName name="autoexec" localSheetId="9">#REF!</definedName>
    <definedName name="autoexec" localSheetId="10">#REF!</definedName>
    <definedName name="autoexec" localSheetId="11">#REF!</definedName>
    <definedName name="autoexec">#REF!</definedName>
    <definedName name="BusMemo0001" localSheetId="6">#REF!</definedName>
    <definedName name="BusMemo0001" localSheetId="7">#REF!</definedName>
    <definedName name="BusMemo0001" localSheetId="8">#REF!</definedName>
    <definedName name="BusMemo0001" localSheetId="1">#REF!</definedName>
    <definedName name="BusMemo0001" localSheetId="2">#REF!</definedName>
    <definedName name="BusMemo0001" localSheetId="3">#REF!</definedName>
    <definedName name="BusMemo0001" localSheetId="4">#REF!</definedName>
    <definedName name="BusMemo0001" localSheetId="5">#REF!</definedName>
    <definedName name="BusMemo0001" localSheetId="9">#REF!</definedName>
    <definedName name="BusMemo0001" localSheetId="10">#REF!</definedName>
    <definedName name="BusMemo0001" localSheetId="11">#REF!</definedName>
    <definedName name="BusMemo0001">#REF!</definedName>
    <definedName name="BusMemo0002">#REF!</definedName>
    <definedName name="BusMemo0003">#REF!</definedName>
    <definedName name="BusMemo0004">#REF!</definedName>
    <definedName name="BusMemo0011">#REF!</definedName>
    <definedName name="DATA">#REF!</definedName>
    <definedName name="ｄｄ">#REF!</definedName>
    <definedName name="ｄｓｄ">#REF!</definedName>
    <definedName name="PA.1">#REF!</definedName>
    <definedName name="PA.2">#REF!</definedName>
    <definedName name="PA.3">#REF!</definedName>
    <definedName name="_xlnm.Print_Titles" localSheetId="6">令和3年10月末!$A:$D</definedName>
    <definedName name="_xlnm.Print_Titles" localSheetId="7">令和3年11月末!$A:$D</definedName>
    <definedName name="_xlnm.Print_Titles" localSheetId="8">令和3年12月末!$A:$D</definedName>
    <definedName name="_xlnm.Print_Titles" localSheetId="0">令和3年4月末!$A:$D</definedName>
    <definedName name="_xlnm.Print_Titles" localSheetId="1">令和3年5月末!$A:$D</definedName>
    <definedName name="_xlnm.Print_Titles" localSheetId="2">令和3年6月末!$A:$D</definedName>
    <definedName name="_xlnm.Print_Titles" localSheetId="3">令和3年7月末!$A:$D</definedName>
    <definedName name="_xlnm.Print_Titles" localSheetId="4">令和3年8月末!$A:$D</definedName>
    <definedName name="_xlnm.Print_Titles" localSheetId="5">令和3年9月末!$A:$D</definedName>
    <definedName name="_xlnm.Print_Titles" localSheetId="9">令和4年1月末!$A:$D</definedName>
    <definedName name="_xlnm.Print_Titles" localSheetId="10">令和4年2月末!$A:$D</definedName>
    <definedName name="_xlnm.Print_Titles" localSheetId="11">令和4年3月末!$A:$D</definedName>
    <definedName name="RECORD">#REF!</definedName>
    <definedName name="ｓｓｓ">#REF!</definedName>
    <definedName name="あ">#REF!</definedName>
    <definedName name="ああ">#REF!</definedName>
    <definedName name="カテゴリ一覧">[2]カテゴリ!$M$6:$M$16</definedName>
    <definedName name="スタ_ト">#REF!</definedName>
    <definedName name="ドライブ">#REF!</definedName>
    <definedName name="フアイル">#REF!</definedName>
    <definedName name="フォーム共通定義_「画面ＩＤ」入力セルの位置_行">#REF!</definedName>
    <definedName name="フォーム共通定義_「画面ＩＤ」入力セルの位置_列">#REF!</definedName>
    <definedName name="メニュ">#REF!</definedName>
    <definedName name="愛知">#REF!</definedName>
    <definedName name="愛知管内計">#REF!</definedName>
    <definedName name="印刷">#REF!</definedName>
    <definedName name="沖縄">#REF!</definedName>
    <definedName name="沖縄管内計">#REF!</definedName>
    <definedName name="画面イベント定義_「画面ＩＤ」入力セルの位置_行">#REF!</definedName>
    <definedName name="画面イベント定義_「画面ＩＤ」入力セルの位置_列">#REF!</definedName>
    <definedName name="記載事項変更.H">#REF!</definedName>
    <definedName name="記載事項変更.S">#REF!</definedName>
    <definedName name="宮城">#REF!</definedName>
    <definedName name="宮城管内計">#REF!</definedName>
    <definedName name="継続一般.H">#REF!</definedName>
    <definedName name="継続一般.S">#REF!</definedName>
    <definedName name="継続一般.再">#REF!</definedName>
    <definedName name="継続一般.無">#REF!</definedName>
    <definedName name="継続指定.H">#REF!</definedName>
    <definedName name="継続指定.S">#REF!</definedName>
    <definedName name="継続指定.無">#REF!</definedName>
    <definedName name="月">#REF!</definedName>
    <definedName name="月範囲">#REF!</definedName>
    <definedName name="検査証再交付">#REF!</definedName>
    <definedName name="検査証再交付.再">#REF!</definedName>
    <definedName name="検査証返納">#REF!</definedName>
    <definedName name="検査標章再交付">#REF!</definedName>
    <definedName name="検査標章再交付.無">#REF!</definedName>
    <definedName name="広島">#REF!</definedName>
    <definedName name="広島管内計">#REF!</definedName>
    <definedName name="構造変更.H">#REF!</definedName>
    <definedName name="構造変更.S">#REF!</definedName>
    <definedName name="構造変更.再">#REF!</definedName>
    <definedName name="構造変更.無">#REF!</definedName>
    <definedName name="香川">#REF!</definedName>
    <definedName name="香川管内計">#REF!</definedName>
    <definedName name="再_検_査.H">#REF!</definedName>
    <definedName name="再検査.S">#REF!</definedName>
    <definedName name="札幌">#REF!</definedName>
    <definedName name="札幌管内計">#REF!</definedName>
    <definedName name="持込検査計.H">#REF!</definedName>
    <definedName name="持込検査計.S">#REF!</definedName>
    <definedName name="証明書交付">#REF!</definedName>
    <definedName name="証明書交付.無">#REF!</definedName>
    <definedName name="新潟">#REF!</definedName>
    <definedName name="新潟管内計">#REF!</definedName>
    <definedName name="新規一般.H">#REF!</definedName>
    <definedName name="新規一般.S">#REF!</definedName>
    <definedName name="新規一般.再">#REF!</definedName>
    <definedName name="新規一般.無">#REF!</definedName>
    <definedName name="新規指定.H">#REF!</definedName>
    <definedName name="新規指定.S">#REF!</definedName>
    <definedName name="新規指定.無">#REF!</definedName>
    <definedName name="請負金額">#REF!</definedName>
    <definedName name="請負件数">#REF!</definedName>
    <definedName name="大阪">#REF!</definedName>
    <definedName name="大阪管内計">#REF!</definedName>
    <definedName name="中_古.H">#REF!</definedName>
    <definedName name="中_古.S">#REF!</definedName>
    <definedName name="中_古.再">#REF!</definedName>
    <definedName name="中_古.無">#REF!</definedName>
    <definedName name="東京">#REF!</definedName>
    <definedName name="東京管内計">#REF!</definedName>
    <definedName name="福岡">#REF!</definedName>
    <definedName name="福岡管内計">#REF!</definedName>
    <definedName name="分解整備.H">#REF!</definedName>
    <definedName name="分解整備.S">#REF!</definedName>
    <definedName name="分解整備.再">#REF!</definedName>
    <definedName name="分解整備.無">#REF!</definedName>
    <definedName name="返納証明再交付.無">#REF!</definedName>
    <definedName name="予備検交付">#REF!</definedName>
    <definedName name="予備検査.H">#REF!</definedName>
    <definedName name="予備検査.S">#REF!</definedName>
    <definedName name="予備検査.再">#REF!</definedName>
    <definedName name="予備検査.無">#REF!</definedName>
    <definedName name="累計" localSheetId="6">#REF!,#REF!</definedName>
    <definedName name="累計" localSheetId="7">#REF!,#REF!</definedName>
    <definedName name="累計" localSheetId="8">#REF!,#REF!</definedName>
    <definedName name="累計" localSheetId="0">#REF!,#REF!</definedName>
    <definedName name="累計" localSheetId="1">#REF!,#REF!</definedName>
    <definedName name="累計" localSheetId="2">#REF!,#REF!</definedName>
    <definedName name="累計" localSheetId="3">#REF!,#REF!</definedName>
    <definedName name="累計" localSheetId="4">#REF!,#REF!</definedName>
    <definedName name="累計" localSheetId="5">#REF!,#REF!</definedName>
    <definedName name="累計" localSheetId="9">#REF!,#REF!</definedName>
    <definedName name="累計" localSheetId="10">#REF!,#REF!</definedName>
    <definedName name="累計" localSheetId="11">#REF!,#REF!</definedName>
    <definedName name="累計">#REF!,#REF!</definedName>
    <definedName name="論理データ型一覧">[2]論理データ型!$A$3:$A$41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198" i="12" l="1"/>
  <c r="CF197" i="12"/>
  <c r="CE190" i="12"/>
  <c r="CD190" i="12"/>
  <c r="CC190" i="12"/>
  <c r="CB190" i="12"/>
  <c r="CA190" i="12"/>
  <c r="BZ190" i="12"/>
  <c r="BY190" i="12"/>
  <c r="BX190" i="12"/>
  <c r="BW190" i="12"/>
  <c r="BV190" i="12"/>
  <c r="BU190" i="12"/>
  <c r="BT190" i="12"/>
  <c r="BS190" i="12"/>
  <c r="BR190" i="12"/>
  <c r="BQ190" i="12"/>
  <c r="BP190" i="12"/>
  <c r="BO190" i="12"/>
  <c r="BN190" i="12"/>
  <c r="BM190" i="12"/>
  <c r="BL190" i="12"/>
  <c r="BK190" i="12"/>
  <c r="BJ190" i="12"/>
  <c r="BI190" i="12"/>
  <c r="BH190" i="12"/>
  <c r="BG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CF189" i="12"/>
  <c r="CF188" i="12"/>
  <c r="CF187" i="12"/>
  <c r="CF190" i="12" s="1"/>
  <c r="CD186" i="12"/>
  <c r="BR186" i="12"/>
  <c r="BN186" i="12"/>
  <c r="BB186" i="12"/>
  <c r="AX186" i="12"/>
  <c r="AL186" i="12"/>
  <c r="AH186" i="12"/>
  <c r="V186" i="12"/>
  <c r="R186" i="12"/>
  <c r="F186" i="12"/>
  <c r="CE185" i="12"/>
  <c r="CE186" i="12" s="1"/>
  <c r="CD185" i="12"/>
  <c r="CC185" i="12"/>
  <c r="CC186" i="12" s="1"/>
  <c r="CB185" i="12"/>
  <c r="CB186" i="12" s="1"/>
  <c r="CA185" i="12"/>
  <c r="CA186" i="12" s="1"/>
  <c r="BZ185" i="12"/>
  <c r="BZ186" i="12" s="1"/>
  <c r="BY185" i="12"/>
  <c r="BY186" i="12" s="1"/>
  <c r="BX185" i="12"/>
  <c r="BX186" i="12" s="1"/>
  <c r="BW185" i="12"/>
  <c r="BW186" i="12" s="1"/>
  <c r="BV185" i="12"/>
  <c r="BV186" i="12" s="1"/>
  <c r="BU185" i="12"/>
  <c r="BU186" i="12" s="1"/>
  <c r="BT185" i="12"/>
  <c r="BT186" i="12" s="1"/>
  <c r="BS185" i="12"/>
  <c r="BS186" i="12" s="1"/>
  <c r="BR185" i="12"/>
  <c r="BQ185" i="12"/>
  <c r="BQ186" i="12" s="1"/>
  <c r="BP185" i="12"/>
  <c r="BP186" i="12" s="1"/>
  <c r="BO185" i="12"/>
  <c r="BO186" i="12" s="1"/>
  <c r="BN185" i="12"/>
  <c r="BM185" i="12"/>
  <c r="BM186" i="12" s="1"/>
  <c r="BL185" i="12"/>
  <c r="BL186" i="12" s="1"/>
  <c r="BK185" i="12"/>
  <c r="BK186" i="12" s="1"/>
  <c r="BJ185" i="12"/>
  <c r="BJ186" i="12" s="1"/>
  <c r="BI185" i="12"/>
  <c r="BI186" i="12" s="1"/>
  <c r="BH185" i="12"/>
  <c r="BH186" i="12" s="1"/>
  <c r="BG185" i="12"/>
  <c r="BG186" i="12" s="1"/>
  <c r="BF185" i="12"/>
  <c r="BF186" i="12" s="1"/>
  <c r="BE185" i="12"/>
  <c r="BE186" i="12" s="1"/>
  <c r="BD185" i="12"/>
  <c r="BD186" i="12" s="1"/>
  <c r="BC185" i="12"/>
  <c r="BC186" i="12" s="1"/>
  <c r="BB185" i="12"/>
  <c r="BA185" i="12"/>
  <c r="BA186" i="12" s="1"/>
  <c r="AZ185" i="12"/>
  <c r="AZ186" i="12" s="1"/>
  <c r="AY185" i="12"/>
  <c r="AY186" i="12" s="1"/>
  <c r="AX185" i="12"/>
  <c r="AW185" i="12"/>
  <c r="AW186" i="12" s="1"/>
  <c r="AV185" i="12"/>
  <c r="AV186" i="12" s="1"/>
  <c r="AU185" i="12"/>
  <c r="AU186" i="12" s="1"/>
  <c r="AT185" i="12"/>
  <c r="AT186" i="12" s="1"/>
  <c r="AS185" i="12"/>
  <c r="AS186" i="12" s="1"/>
  <c r="AR185" i="12"/>
  <c r="AR186" i="12" s="1"/>
  <c r="AQ185" i="12"/>
  <c r="AQ186" i="12" s="1"/>
  <c r="AP185" i="12"/>
  <c r="AP186" i="12" s="1"/>
  <c r="AO185" i="12"/>
  <c r="AO186" i="12" s="1"/>
  <c r="AN185" i="12"/>
  <c r="AN186" i="12" s="1"/>
  <c r="AM185" i="12"/>
  <c r="AM186" i="12" s="1"/>
  <c r="AL185" i="12"/>
  <c r="AK185" i="12"/>
  <c r="AK186" i="12" s="1"/>
  <c r="AJ185" i="12"/>
  <c r="AJ186" i="12" s="1"/>
  <c r="AI185" i="12"/>
  <c r="AI186" i="12" s="1"/>
  <c r="AH185" i="12"/>
  <c r="AG185" i="12"/>
  <c r="AG186" i="12" s="1"/>
  <c r="AF185" i="12"/>
  <c r="AF186" i="12" s="1"/>
  <c r="AE185" i="12"/>
  <c r="AE186" i="12" s="1"/>
  <c r="AD185" i="12"/>
  <c r="AD186" i="12" s="1"/>
  <c r="AC185" i="12"/>
  <c r="AC186" i="12" s="1"/>
  <c r="AB185" i="12"/>
  <c r="AB186" i="12" s="1"/>
  <c r="AA185" i="12"/>
  <c r="AA186" i="12" s="1"/>
  <c r="Z185" i="12"/>
  <c r="Z186" i="12" s="1"/>
  <c r="Y185" i="12"/>
  <c r="Y186" i="12" s="1"/>
  <c r="X185" i="12"/>
  <c r="X186" i="12" s="1"/>
  <c r="W185" i="12"/>
  <c r="W186" i="12" s="1"/>
  <c r="V185" i="12"/>
  <c r="U185" i="12"/>
  <c r="U186" i="12" s="1"/>
  <c r="T185" i="12"/>
  <c r="T186" i="12" s="1"/>
  <c r="S185" i="12"/>
  <c r="S186" i="12" s="1"/>
  <c r="R185" i="12"/>
  <c r="Q185" i="12"/>
  <c r="Q186" i="12" s="1"/>
  <c r="P185" i="12"/>
  <c r="P186" i="12" s="1"/>
  <c r="O185" i="12"/>
  <c r="O186" i="12" s="1"/>
  <c r="N185" i="12"/>
  <c r="N186" i="12" s="1"/>
  <c r="M185" i="12"/>
  <c r="M186" i="12" s="1"/>
  <c r="L185" i="12"/>
  <c r="L186" i="12" s="1"/>
  <c r="K185" i="12"/>
  <c r="K186" i="12" s="1"/>
  <c r="J185" i="12"/>
  <c r="J186" i="12" s="1"/>
  <c r="I185" i="12"/>
  <c r="I186" i="12" s="1"/>
  <c r="H185" i="12"/>
  <c r="H186" i="12" s="1"/>
  <c r="G185" i="12"/>
  <c r="G186" i="12" s="1"/>
  <c r="F185" i="12"/>
  <c r="E185" i="12"/>
  <c r="E186" i="12" s="1"/>
  <c r="CF184" i="12"/>
  <c r="CF183" i="12"/>
  <c r="CF182" i="12"/>
  <c r="CF181" i="12"/>
  <c r="CF180" i="12"/>
  <c r="CF179" i="12"/>
  <c r="CF178" i="12"/>
  <c r="CF177" i="12"/>
  <c r="CF176" i="12"/>
  <c r="CF175" i="12"/>
  <c r="CF174" i="12"/>
  <c r="CF173" i="12"/>
  <c r="CD172" i="12"/>
  <c r="BZ172" i="12"/>
  <c r="BV172" i="12"/>
  <c r="BR172" i="12"/>
  <c r="BN172" i="12"/>
  <c r="BJ172" i="12"/>
  <c r="BF172" i="12"/>
  <c r="BB172" i="12"/>
  <c r="AX172" i="12"/>
  <c r="AT172" i="12"/>
  <c r="AP172" i="12"/>
  <c r="AL172" i="12"/>
  <c r="AH172" i="12"/>
  <c r="AD172" i="12"/>
  <c r="Z172" i="12"/>
  <c r="V172" i="12"/>
  <c r="R172" i="12"/>
  <c r="N172" i="12"/>
  <c r="J172" i="12"/>
  <c r="F172" i="12"/>
  <c r="CF171" i="12"/>
  <c r="CF170" i="12"/>
  <c r="CE169" i="12"/>
  <c r="CE172" i="12" s="1"/>
  <c r="CD169" i="12"/>
  <c r="CC169" i="12"/>
  <c r="CC172" i="12" s="1"/>
  <c r="CB169" i="12"/>
  <c r="CB172" i="12" s="1"/>
  <c r="CA169" i="12"/>
  <c r="CA172" i="12" s="1"/>
  <c r="BZ169" i="12"/>
  <c r="BY169" i="12"/>
  <c r="BY172" i="12" s="1"/>
  <c r="BX169" i="12"/>
  <c r="BX172" i="12" s="1"/>
  <c r="BW169" i="12"/>
  <c r="BW172" i="12" s="1"/>
  <c r="BV169" i="12"/>
  <c r="BU169" i="12"/>
  <c r="BU172" i="12" s="1"/>
  <c r="BT169" i="12"/>
  <c r="BT172" i="12" s="1"/>
  <c r="BS169" i="12"/>
  <c r="BS172" i="12" s="1"/>
  <c r="BR169" i="12"/>
  <c r="BQ169" i="12"/>
  <c r="BQ172" i="12" s="1"/>
  <c r="BP169" i="12"/>
  <c r="BP172" i="12" s="1"/>
  <c r="BO169" i="12"/>
  <c r="BO172" i="12" s="1"/>
  <c r="BN169" i="12"/>
  <c r="BM169" i="12"/>
  <c r="BM172" i="12" s="1"/>
  <c r="BL169" i="12"/>
  <c r="BL172" i="12" s="1"/>
  <c r="BK169" i="12"/>
  <c r="BK172" i="12" s="1"/>
  <c r="BJ169" i="12"/>
  <c r="BI169" i="12"/>
  <c r="BI172" i="12" s="1"/>
  <c r="BH169" i="12"/>
  <c r="BH172" i="12" s="1"/>
  <c r="BG169" i="12"/>
  <c r="BG172" i="12" s="1"/>
  <c r="BF169" i="12"/>
  <c r="BE169" i="12"/>
  <c r="BE172" i="12" s="1"/>
  <c r="BD169" i="12"/>
  <c r="BD172" i="12" s="1"/>
  <c r="BC169" i="12"/>
  <c r="BC172" i="12" s="1"/>
  <c r="BB169" i="12"/>
  <c r="BA169" i="12"/>
  <c r="BA172" i="12" s="1"/>
  <c r="AZ169" i="12"/>
  <c r="AZ172" i="12" s="1"/>
  <c r="AY169" i="12"/>
  <c r="AY172" i="12" s="1"/>
  <c r="AX169" i="12"/>
  <c r="AW169" i="12"/>
  <c r="AW172" i="12" s="1"/>
  <c r="AV169" i="12"/>
  <c r="AV172" i="12" s="1"/>
  <c r="AU169" i="12"/>
  <c r="AU172" i="12" s="1"/>
  <c r="AT169" i="12"/>
  <c r="AS169" i="12"/>
  <c r="AS172" i="12" s="1"/>
  <c r="AR169" i="12"/>
  <c r="AR172" i="12" s="1"/>
  <c r="AQ169" i="12"/>
  <c r="AQ172" i="12" s="1"/>
  <c r="AP169" i="12"/>
  <c r="AO169" i="12"/>
  <c r="AO172" i="12" s="1"/>
  <c r="AN169" i="12"/>
  <c r="AN172" i="12" s="1"/>
  <c r="AM169" i="12"/>
  <c r="AM172" i="12" s="1"/>
  <c r="AL169" i="12"/>
  <c r="AK169" i="12"/>
  <c r="AK172" i="12" s="1"/>
  <c r="AJ169" i="12"/>
  <c r="AJ172" i="12" s="1"/>
  <c r="AI169" i="12"/>
  <c r="AI172" i="12" s="1"/>
  <c r="AH169" i="12"/>
  <c r="AG169" i="12"/>
  <c r="AG172" i="12" s="1"/>
  <c r="AF169" i="12"/>
  <c r="AF172" i="12" s="1"/>
  <c r="AE169" i="12"/>
  <c r="AE172" i="12" s="1"/>
  <c r="AD169" i="12"/>
  <c r="AC169" i="12"/>
  <c r="AC172" i="12" s="1"/>
  <c r="AB169" i="12"/>
  <c r="AB172" i="12" s="1"/>
  <c r="AA169" i="12"/>
  <c r="AA172" i="12" s="1"/>
  <c r="Z169" i="12"/>
  <c r="Y169" i="12"/>
  <c r="Y172" i="12" s="1"/>
  <c r="X169" i="12"/>
  <c r="X172" i="12" s="1"/>
  <c r="W169" i="12"/>
  <c r="W172" i="12" s="1"/>
  <c r="V169" i="12"/>
  <c r="U169" i="12"/>
  <c r="U172" i="12" s="1"/>
  <c r="T169" i="12"/>
  <c r="T172" i="12" s="1"/>
  <c r="S169" i="12"/>
  <c r="S172" i="12" s="1"/>
  <c r="R169" i="12"/>
  <c r="Q169" i="12"/>
  <c r="Q172" i="12" s="1"/>
  <c r="P169" i="12"/>
  <c r="P172" i="12" s="1"/>
  <c r="O169" i="12"/>
  <c r="O172" i="12" s="1"/>
  <c r="N169" i="12"/>
  <c r="M169" i="12"/>
  <c r="M172" i="12" s="1"/>
  <c r="L169" i="12"/>
  <c r="L172" i="12" s="1"/>
  <c r="K169" i="12"/>
  <c r="K172" i="12" s="1"/>
  <c r="J169" i="12"/>
  <c r="I169" i="12"/>
  <c r="I172" i="12" s="1"/>
  <c r="H169" i="12"/>
  <c r="H172" i="12" s="1"/>
  <c r="G169" i="12"/>
  <c r="G172" i="12" s="1"/>
  <c r="F169" i="12"/>
  <c r="E169" i="12"/>
  <c r="E172" i="12" s="1"/>
  <c r="CF168" i="12"/>
  <c r="CF169" i="12" s="1"/>
  <c r="CF167" i="12"/>
  <c r="CF166" i="12"/>
  <c r="CE164" i="12"/>
  <c r="CD164" i="12"/>
  <c r="CC164" i="12"/>
  <c r="CB164" i="12"/>
  <c r="CA164" i="12"/>
  <c r="BZ164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J164" i="12"/>
  <c r="BI164" i="12"/>
  <c r="BH164" i="12"/>
  <c r="BG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CF163" i="12"/>
  <c r="CF162" i="12"/>
  <c r="CF164" i="12" s="1"/>
  <c r="CF161" i="12"/>
  <c r="CF160" i="12"/>
  <c r="CE159" i="12"/>
  <c r="CE165" i="12" s="1"/>
  <c r="CD159" i="12"/>
  <c r="CC159" i="12"/>
  <c r="CB159" i="12"/>
  <c r="CA159" i="12"/>
  <c r="CA165" i="12" s="1"/>
  <c r="BZ159" i="12"/>
  <c r="BY159" i="12"/>
  <c r="BX159" i="12"/>
  <c r="BW159" i="12"/>
  <c r="BW165" i="12" s="1"/>
  <c r="BV159" i="12"/>
  <c r="BU159" i="12"/>
  <c r="BT159" i="12"/>
  <c r="BS159" i="12"/>
  <c r="BS165" i="12" s="1"/>
  <c r="BR159" i="12"/>
  <c r="BQ159" i="12"/>
  <c r="BP159" i="12"/>
  <c r="BO159" i="12"/>
  <c r="BO165" i="12" s="1"/>
  <c r="BN159" i="12"/>
  <c r="BM159" i="12"/>
  <c r="BL159" i="12"/>
  <c r="BK159" i="12"/>
  <c r="BK165" i="12" s="1"/>
  <c r="BJ159" i="12"/>
  <c r="BI159" i="12"/>
  <c r="BH159" i="12"/>
  <c r="BG159" i="12"/>
  <c r="BG165" i="12" s="1"/>
  <c r="BF159" i="12"/>
  <c r="BE159" i="12"/>
  <c r="BD159" i="12"/>
  <c r="BC159" i="12"/>
  <c r="BC165" i="12" s="1"/>
  <c r="BB159" i="12"/>
  <c r="BA159" i="12"/>
  <c r="AZ159" i="12"/>
  <c r="AY159" i="12"/>
  <c r="AY165" i="12" s="1"/>
  <c r="AX159" i="12"/>
  <c r="AW159" i="12"/>
  <c r="AV159" i="12"/>
  <c r="AU159" i="12"/>
  <c r="AU165" i="12" s="1"/>
  <c r="AT159" i="12"/>
  <c r="AS159" i="12"/>
  <c r="AR159" i="12"/>
  <c r="AQ159" i="12"/>
  <c r="AQ165" i="12" s="1"/>
  <c r="AP159" i="12"/>
  <c r="AO159" i="12"/>
  <c r="AN159" i="12"/>
  <c r="AM159" i="12"/>
  <c r="AM165" i="12" s="1"/>
  <c r="AL159" i="12"/>
  <c r="AK159" i="12"/>
  <c r="AJ159" i="12"/>
  <c r="AI159" i="12"/>
  <c r="AI165" i="12" s="1"/>
  <c r="AH159" i="12"/>
  <c r="AG159" i="12"/>
  <c r="AF159" i="12"/>
  <c r="AE159" i="12"/>
  <c r="AE165" i="12" s="1"/>
  <c r="AD159" i="12"/>
  <c r="AC159" i="12"/>
  <c r="AB159" i="12"/>
  <c r="AA159" i="12"/>
  <c r="AA165" i="12" s="1"/>
  <c r="Z159" i="12"/>
  <c r="Y159" i="12"/>
  <c r="X159" i="12"/>
  <c r="W159" i="12"/>
  <c r="W165" i="12" s="1"/>
  <c r="V159" i="12"/>
  <c r="U159" i="12"/>
  <c r="T159" i="12"/>
  <c r="S159" i="12"/>
  <c r="S165" i="12" s="1"/>
  <c r="R159" i="12"/>
  <c r="Q159" i="12"/>
  <c r="P159" i="12"/>
  <c r="O159" i="12"/>
  <c r="O165" i="12" s="1"/>
  <c r="N159" i="12"/>
  <c r="M159" i="12"/>
  <c r="L159" i="12"/>
  <c r="K159" i="12"/>
  <c r="K165" i="12" s="1"/>
  <c r="J159" i="12"/>
  <c r="I159" i="12"/>
  <c r="H159" i="12"/>
  <c r="G159" i="12"/>
  <c r="G165" i="12" s="1"/>
  <c r="F159" i="12"/>
  <c r="E159" i="12"/>
  <c r="CF158" i="12"/>
  <c r="CF157" i="12"/>
  <c r="CF159" i="12" s="1"/>
  <c r="CE156" i="12"/>
  <c r="CD156" i="12"/>
  <c r="CD165" i="12" s="1"/>
  <c r="CC156" i="12"/>
  <c r="CC165" i="12" s="1"/>
  <c r="CB156" i="12"/>
  <c r="CB165" i="12" s="1"/>
  <c r="CA156" i="12"/>
  <c r="BZ156" i="12"/>
  <c r="BZ165" i="12" s="1"/>
  <c r="BY156" i="12"/>
  <c r="BY165" i="12" s="1"/>
  <c r="BX156" i="12"/>
  <c r="BX165" i="12" s="1"/>
  <c r="BW156" i="12"/>
  <c r="BV156" i="12"/>
  <c r="BV165" i="12" s="1"/>
  <c r="BU156" i="12"/>
  <c r="BU165" i="12" s="1"/>
  <c r="BT156" i="12"/>
  <c r="BT165" i="12" s="1"/>
  <c r="BS156" i="12"/>
  <c r="BR156" i="12"/>
  <c r="BR165" i="12" s="1"/>
  <c r="BQ156" i="12"/>
  <c r="BQ165" i="12" s="1"/>
  <c r="BP156" i="12"/>
  <c r="BP165" i="12" s="1"/>
  <c r="BO156" i="12"/>
  <c r="BN156" i="12"/>
  <c r="BN165" i="12" s="1"/>
  <c r="BM156" i="12"/>
  <c r="BM165" i="12" s="1"/>
  <c r="BL156" i="12"/>
  <c r="BL165" i="12" s="1"/>
  <c r="BK156" i="12"/>
  <c r="BJ156" i="12"/>
  <c r="BJ165" i="12" s="1"/>
  <c r="BI156" i="12"/>
  <c r="BI165" i="12" s="1"/>
  <c r="BH156" i="12"/>
  <c r="BH165" i="12" s="1"/>
  <c r="BG156" i="12"/>
  <c r="BF156" i="12"/>
  <c r="BF165" i="12" s="1"/>
  <c r="BE156" i="12"/>
  <c r="BE165" i="12" s="1"/>
  <c r="BD156" i="12"/>
  <c r="BD165" i="12" s="1"/>
  <c r="BC156" i="12"/>
  <c r="BB156" i="12"/>
  <c r="BB165" i="12" s="1"/>
  <c r="BA156" i="12"/>
  <c r="BA165" i="12" s="1"/>
  <c r="AZ156" i="12"/>
  <c r="AZ165" i="12" s="1"/>
  <c r="AY156" i="12"/>
  <c r="AX156" i="12"/>
  <c r="AX165" i="12" s="1"/>
  <c r="AW156" i="12"/>
  <c r="AW165" i="12" s="1"/>
  <c r="AV156" i="12"/>
  <c r="AV165" i="12" s="1"/>
  <c r="AU156" i="12"/>
  <c r="AT156" i="12"/>
  <c r="AT165" i="12" s="1"/>
  <c r="AS156" i="12"/>
  <c r="AS165" i="12" s="1"/>
  <c r="AR156" i="12"/>
  <c r="AR165" i="12" s="1"/>
  <c r="AQ156" i="12"/>
  <c r="AP156" i="12"/>
  <c r="AP165" i="12" s="1"/>
  <c r="AO156" i="12"/>
  <c r="AO165" i="12" s="1"/>
  <c r="AN156" i="12"/>
  <c r="AN165" i="12" s="1"/>
  <c r="AM156" i="12"/>
  <c r="AL156" i="12"/>
  <c r="AL165" i="12" s="1"/>
  <c r="AK156" i="12"/>
  <c r="AK165" i="12" s="1"/>
  <c r="AJ156" i="12"/>
  <c r="AJ165" i="12" s="1"/>
  <c r="AI156" i="12"/>
  <c r="AH156" i="12"/>
  <c r="AH165" i="12" s="1"/>
  <c r="AG156" i="12"/>
  <c r="AG165" i="12" s="1"/>
  <c r="AF156" i="12"/>
  <c r="AF165" i="12" s="1"/>
  <c r="AE156" i="12"/>
  <c r="AD156" i="12"/>
  <c r="AD165" i="12" s="1"/>
  <c r="AC156" i="12"/>
  <c r="AC165" i="12" s="1"/>
  <c r="AB156" i="12"/>
  <c r="AB165" i="12" s="1"/>
  <c r="AA156" i="12"/>
  <c r="Z156" i="12"/>
  <c r="Z165" i="12" s="1"/>
  <c r="Y156" i="12"/>
  <c r="Y165" i="12" s="1"/>
  <c r="X156" i="12"/>
  <c r="X165" i="12" s="1"/>
  <c r="W156" i="12"/>
  <c r="V156" i="12"/>
  <c r="V165" i="12" s="1"/>
  <c r="U156" i="12"/>
  <c r="U165" i="12" s="1"/>
  <c r="T156" i="12"/>
  <c r="T165" i="12" s="1"/>
  <c r="S156" i="12"/>
  <c r="R156" i="12"/>
  <c r="R165" i="12" s="1"/>
  <c r="Q156" i="12"/>
  <c r="Q165" i="12" s="1"/>
  <c r="P156" i="12"/>
  <c r="P165" i="12" s="1"/>
  <c r="O156" i="12"/>
  <c r="N156" i="12"/>
  <c r="N165" i="12" s="1"/>
  <c r="M156" i="12"/>
  <c r="M165" i="12" s="1"/>
  <c r="L156" i="12"/>
  <c r="L165" i="12" s="1"/>
  <c r="K156" i="12"/>
  <c r="J156" i="12"/>
  <c r="J165" i="12" s="1"/>
  <c r="I156" i="12"/>
  <c r="I165" i="12" s="1"/>
  <c r="H156" i="12"/>
  <c r="H165" i="12" s="1"/>
  <c r="G156" i="12"/>
  <c r="F156" i="12"/>
  <c r="F165" i="12" s="1"/>
  <c r="E156" i="12"/>
  <c r="E165" i="12" s="1"/>
  <c r="CF155" i="12"/>
  <c r="CF154" i="12"/>
  <c r="CF156" i="12" s="1"/>
  <c r="CF153" i="12"/>
  <c r="CB152" i="12"/>
  <c r="BX152" i="12"/>
  <c r="BM152" i="12"/>
  <c r="BL152" i="12"/>
  <c r="BE152" i="12"/>
  <c r="BD152" i="12"/>
  <c r="AZ152" i="12"/>
  <c r="AX152" i="12"/>
  <c r="AT152" i="12"/>
  <c r="AS152" i="12"/>
  <c r="AP152" i="12"/>
  <c r="AO152" i="12"/>
  <c r="AN152" i="12"/>
  <c r="AJ152" i="12"/>
  <c r="AH152" i="12"/>
  <c r="AD152" i="12"/>
  <c r="AC152" i="12"/>
  <c r="Z152" i="12"/>
  <c r="Y152" i="12"/>
  <c r="X152" i="12"/>
  <c r="T152" i="12"/>
  <c r="R152" i="12"/>
  <c r="N152" i="12"/>
  <c r="M152" i="12"/>
  <c r="J152" i="12"/>
  <c r="I152" i="12"/>
  <c r="H152" i="12"/>
  <c r="CF151" i="12"/>
  <c r="CF150" i="12"/>
  <c r="CF149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P152" i="12" s="1"/>
  <c r="BO148" i="12"/>
  <c r="BN148" i="12"/>
  <c r="BM148" i="12"/>
  <c r="BL148" i="12"/>
  <c r="BK148" i="12"/>
  <c r="BJ148" i="12"/>
  <c r="BI148" i="12"/>
  <c r="BH148" i="12"/>
  <c r="BH152" i="12" s="1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V152" i="12" s="1"/>
  <c r="AU148" i="12"/>
  <c r="AT148" i="12"/>
  <c r="AS148" i="12"/>
  <c r="AR148" i="12"/>
  <c r="AR152" i="12" s="1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F152" i="12" s="1"/>
  <c r="AE148" i="12"/>
  <c r="AD148" i="12"/>
  <c r="AC148" i="12"/>
  <c r="AB148" i="12"/>
  <c r="AB152" i="12" s="1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P152" i="12" s="1"/>
  <c r="O148" i="12"/>
  <c r="N148" i="12"/>
  <c r="M148" i="12"/>
  <c r="L148" i="12"/>
  <c r="L152" i="12" s="1"/>
  <c r="K148" i="12"/>
  <c r="J148" i="12"/>
  <c r="I148" i="12"/>
  <c r="H148" i="12"/>
  <c r="G148" i="12"/>
  <c r="F148" i="12"/>
  <c r="E148" i="12"/>
  <c r="CF147" i="12"/>
  <c r="CF146" i="12"/>
  <c r="CF148" i="12" s="1"/>
  <c r="CE145" i="12"/>
  <c r="CD145" i="12"/>
  <c r="CD152" i="12" s="1"/>
  <c r="CC145" i="12"/>
  <c r="CC152" i="12" s="1"/>
  <c r="CB145" i="12"/>
  <c r="CA145" i="12"/>
  <c r="BZ145" i="12"/>
  <c r="BZ152" i="12" s="1"/>
  <c r="BY145" i="12"/>
  <c r="BY152" i="12" s="1"/>
  <c r="BX145" i="12"/>
  <c r="BW145" i="12"/>
  <c r="BV145" i="12"/>
  <c r="BV152" i="12" s="1"/>
  <c r="BU145" i="12"/>
  <c r="BU152" i="12" s="1"/>
  <c r="BT145" i="12"/>
  <c r="BT152" i="12" s="1"/>
  <c r="BS145" i="12"/>
  <c r="BR145" i="12"/>
  <c r="BR152" i="12" s="1"/>
  <c r="BQ145" i="12"/>
  <c r="BQ152" i="12" s="1"/>
  <c r="BP145" i="12"/>
  <c r="BO145" i="12"/>
  <c r="BN145" i="12"/>
  <c r="BN152" i="12" s="1"/>
  <c r="BM145" i="12"/>
  <c r="BL145" i="12"/>
  <c r="BK145" i="12"/>
  <c r="BJ145" i="12"/>
  <c r="BJ152" i="12" s="1"/>
  <c r="BI145" i="12"/>
  <c r="BI152" i="12" s="1"/>
  <c r="BH145" i="12"/>
  <c r="BG145" i="12"/>
  <c r="BF145" i="12"/>
  <c r="BF152" i="12" s="1"/>
  <c r="BE145" i="12"/>
  <c r="BD145" i="12"/>
  <c r="BC145" i="12"/>
  <c r="BB145" i="12"/>
  <c r="BB152" i="12" s="1"/>
  <c r="BA145" i="12"/>
  <c r="BA152" i="12" s="1"/>
  <c r="AZ145" i="12"/>
  <c r="AY145" i="12"/>
  <c r="AX145" i="12"/>
  <c r="AW145" i="12"/>
  <c r="AW152" i="12" s="1"/>
  <c r="AV145" i="12"/>
  <c r="AU145" i="12"/>
  <c r="AT145" i="12"/>
  <c r="AS145" i="12"/>
  <c r="AR145" i="12"/>
  <c r="AQ145" i="12"/>
  <c r="AP145" i="12"/>
  <c r="AO145" i="12"/>
  <c r="AN145" i="12"/>
  <c r="AM145" i="12"/>
  <c r="AL145" i="12"/>
  <c r="AL152" i="12" s="1"/>
  <c r="AK145" i="12"/>
  <c r="AK152" i="12" s="1"/>
  <c r="AJ145" i="12"/>
  <c r="AI145" i="12"/>
  <c r="AH145" i="12"/>
  <c r="AG145" i="12"/>
  <c r="AG152" i="12" s="1"/>
  <c r="AF145" i="12"/>
  <c r="AE145" i="12"/>
  <c r="AD145" i="12"/>
  <c r="AC145" i="12"/>
  <c r="AB145" i="12"/>
  <c r="AA145" i="12"/>
  <c r="Z145" i="12"/>
  <c r="Y145" i="12"/>
  <c r="X145" i="12"/>
  <c r="W145" i="12"/>
  <c r="V145" i="12"/>
  <c r="V152" i="12" s="1"/>
  <c r="U145" i="12"/>
  <c r="U152" i="12" s="1"/>
  <c r="T145" i="12"/>
  <c r="S145" i="12"/>
  <c r="R145" i="12"/>
  <c r="Q145" i="12"/>
  <c r="Q152" i="12" s="1"/>
  <c r="P145" i="12"/>
  <c r="O145" i="12"/>
  <c r="N145" i="12"/>
  <c r="M145" i="12"/>
  <c r="L145" i="12"/>
  <c r="K145" i="12"/>
  <c r="J145" i="12"/>
  <c r="I145" i="12"/>
  <c r="H145" i="12"/>
  <c r="G145" i="12"/>
  <c r="F145" i="12"/>
  <c r="F152" i="12" s="1"/>
  <c r="E145" i="12"/>
  <c r="E152" i="12" s="1"/>
  <c r="CF144" i="12"/>
  <c r="CF143" i="12"/>
  <c r="CF145" i="12" s="1"/>
  <c r="CF142" i="12"/>
  <c r="CF141" i="12"/>
  <c r="CF140" i="12"/>
  <c r="CF139" i="12"/>
  <c r="CB138" i="12"/>
  <c r="BX138" i="12"/>
  <c r="BW138" i="12"/>
  <c r="BS138" i="12"/>
  <c r="BQ138" i="12"/>
  <c r="BH138" i="12"/>
  <c r="BG138" i="12"/>
  <c r="BC138" i="12"/>
  <c r="AV138" i="12"/>
  <c r="AR138" i="12"/>
  <c r="AQ138" i="12"/>
  <c r="AM138" i="12"/>
  <c r="AK138" i="12"/>
  <c r="AB138" i="12"/>
  <c r="AA138" i="12"/>
  <c r="W138" i="12"/>
  <c r="P138" i="12"/>
  <c r="L138" i="12"/>
  <c r="K138" i="12"/>
  <c r="G138" i="12"/>
  <c r="E138" i="12"/>
  <c r="CE137" i="12"/>
  <c r="CD137" i="12"/>
  <c r="CC137" i="12"/>
  <c r="CC138" i="12" s="1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W138" i="12" s="1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Q138" i="12" s="1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CF136" i="12"/>
  <c r="CF135" i="12"/>
  <c r="CF134" i="12"/>
  <c r="CF133" i="12"/>
  <c r="CF137" i="12" s="1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CF131" i="12"/>
  <c r="CF130" i="12"/>
  <c r="CF132" i="12" s="1"/>
  <c r="CF129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L138" i="12" s="1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F138" i="12" s="1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CF127" i="12"/>
  <c r="CF128" i="12" s="1"/>
  <c r="CF126" i="12"/>
  <c r="CF125" i="12"/>
  <c r="CF124" i="12"/>
  <c r="CF123" i="12"/>
  <c r="CE122" i="12"/>
  <c r="CE138" i="12" s="1"/>
  <c r="CD122" i="12"/>
  <c r="CC122" i="12"/>
  <c r="CB122" i="12"/>
  <c r="CA122" i="12"/>
  <c r="CA138" i="12" s="1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O138" i="12" s="1"/>
  <c r="BN122" i="12"/>
  <c r="BM122" i="12"/>
  <c r="BM138" i="12" s="1"/>
  <c r="BL122" i="12"/>
  <c r="BK122" i="12"/>
  <c r="BK138" i="12" s="1"/>
  <c r="BJ122" i="12"/>
  <c r="BI122" i="12"/>
  <c r="BH122" i="12"/>
  <c r="BG122" i="12"/>
  <c r="BF122" i="12"/>
  <c r="BE122" i="12"/>
  <c r="BD122" i="12"/>
  <c r="BC122" i="12"/>
  <c r="BB122" i="12"/>
  <c r="BA122" i="12"/>
  <c r="BA138" i="12" s="1"/>
  <c r="AZ122" i="12"/>
  <c r="AY122" i="12"/>
  <c r="AY138" i="12" s="1"/>
  <c r="AX122" i="12"/>
  <c r="AW122" i="12"/>
  <c r="AV122" i="12"/>
  <c r="AU122" i="12"/>
  <c r="AU138" i="12" s="1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I138" i="12" s="1"/>
  <c r="AH122" i="12"/>
  <c r="AG122" i="12"/>
  <c r="AG138" i="12" s="1"/>
  <c r="AF122" i="12"/>
  <c r="AE122" i="12"/>
  <c r="AE138" i="12" s="1"/>
  <c r="AD122" i="12"/>
  <c r="AC122" i="12"/>
  <c r="AB122" i="12"/>
  <c r="AA122" i="12"/>
  <c r="Z122" i="12"/>
  <c r="Y122" i="12"/>
  <c r="X122" i="12"/>
  <c r="W122" i="12"/>
  <c r="V122" i="12"/>
  <c r="U122" i="12"/>
  <c r="U138" i="12" s="1"/>
  <c r="T122" i="12"/>
  <c r="S122" i="12"/>
  <c r="S138" i="12" s="1"/>
  <c r="R122" i="12"/>
  <c r="Q122" i="12"/>
  <c r="P122" i="12"/>
  <c r="O122" i="12"/>
  <c r="O138" i="12" s="1"/>
  <c r="N122" i="12"/>
  <c r="M122" i="12"/>
  <c r="L122" i="12"/>
  <c r="K122" i="12"/>
  <c r="J122" i="12"/>
  <c r="I122" i="12"/>
  <c r="H122" i="12"/>
  <c r="G122" i="12"/>
  <c r="F122" i="12"/>
  <c r="E122" i="12"/>
  <c r="CF121" i="12"/>
  <c r="CF120" i="12"/>
  <c r="CF122" i="12" s="1"/>
  <c r="CF119" i="12"/>
  <c r="CF118" i="12"/>
  <c r="CF117" i="12"/>
  <c r="CE116" i="12"/>
  <c r="CD116" i="12"/>
  <c r="CD138" i="12" s="1"/>
  <c r="CC116" i="12"/>
  <c r="CB116" i="12"/>
  <c r="CA116" i="12"/>
  <c r="BZ116" i="12"/>
  <c r="BZ138" i="12" s="1"/>
  <c r="BY116" i="12"/>
  <c r="BX116" i="12"/>
  <c r="BW116" i="12"/>
  <c r="BV116" i="12"/>
  <c r="BV138" i="12" s="1"/>
  <c r="BU116" i="12"/>
  <c r="BT116" i="12"/>
  <c r="BT138" i="12" s="1"/>
  <c r="BS116" i="12"/>
  <c r="BR116" i="12"/>
  <c r="BR138" i="12" s="1"/>
  <c r="BQ116" i="12"/>
  <c r="BP116" i="12"/>
  <c r="BP138" i="12" s="1"/>
  <c r="BO116" i="12"/>
  <c r="BN116" i="12"/>
  <c r="BN138" i="12" s="1"/>
  <c r="BM116" i="12"/>
  <c r="BL116" i="12"/>
  <c r="BK116" i="12"/>
  <c r="BJ116" i="12"/>
  <c r="BJ138" i="12" s="1"/>
  <c r="BI116" i="12"/>
  <c r="BH116" i="12"/>
  <c r="BG116" i="12"/>
  <c r="BF116" i="12"/>
  <c r="BF138" i="12" s="1"/>
  <c r="BE116" i="12"/>
  <c r="BD116" i="12"/>
  <c r="BD138" i="12" s="1"/>
  <c r="BC116" i="12"/>
  <c r="BB116" i="12"/>
  <c r="BB138" i="12" s="1"/>
  <c r="BA116" i="12"/>
  <c r="AZ116" i="12"/>
  <c r="AZ138" i="12" s="1"/>
  <c r="AY116" i="12"/>
  <c r="AX116" i="12"/>
  <c r="AX138" i="12" s="1"/>
  <c r="AW116" i="12"/>
  <c r="AV116" i="12"/>
  <c r="AU116" i="12"/>
  <c r="AT116" i="12"/>
  <c r="AT138" i="12" s="1"/>
  <c r="AS116" i="12"/>
  <c r="AR116" i="12"/>
  <c r="AQ116" i="12"/>
  <c r="AP116" i="12"/>
  <c r="AP138" i="12" s="1"/>
  <c r="AO116" i="12"/>
  <c r="AN116" i="12"/>
  <c r="AN138" i="12" s="1"/>
  <c r="AM116" i="12"/>
  <c r="AL116" i="12"/>
  <c r="AL138" i="12" s="1"/>
  <c r="AK116" i="12"/>
  <c r="AJ116" i="12"/>
  <c r="AJ138" i="12" s="1"/>
  <c r="AI116" i="12"/>
  <c r="AH116" i="12"/>
  <c r="AH138" i="12" s="1"/>
  <c r="AG116" i="12"/>
  <c r="AF116" i="12"/>
  <c r="AE116" i="12"/>
  <c r="AD116" i="12"/>
  <c r="AD138" i="12" s="1"/>
  <c r="AC116" i="12"/>
  <c r="AB116" i="12"/>
  <c r="AA116" i="12"/>
  <c r="Z116" i="12"/>
  <c r="Z138" i="12" s="1"/>
  <c r="Y116" i="12"/>
  <c r="X116" i="12"/>
  <c r="X138" i="12" s="1"/>
  <c r="W116" i="12"/>
  <c r="V116" i="12"/>
  <c r="V138" i="12" s="1"/>
  <c r="U116" i="12"/>
  <c r="T116" i="12"/>
  <c r="T138" i="12" s="1"/>
  <c r="S116" i="12"/>
  <c r="R116" i="12"/>
  <c r="R138" i="12" s="1"/>
  <c r="Q116" i="12"/>
  <c r="P116" i="12"/>
  <c r="O116" i="12"/>
  <c r="N116" i="12"/>
  <c r="N138" i="12" s="1"/>
  <c r="M116" i="12"/>
  <c r="L116" i="12"/>
  <c r="K116" i="12"/>
  <c r="J116" i="12"/>
  <c r="J138" i="12" s="1"/>
  <c r="I116" i="12"/>
  <c r="H116" i="12"/>
  <c r="H138" i="12" s="1"/>
  <c r="G116" i="12"/>
  <c r="F116" i="12"/>
  <c r="F138" i="12" s="1"/>
  <c r="E116" i="12"/>
  <c r="CF115" i="12"/>
  <c r="CF116" i="12" s="1"/>
  <c r="CF114" i="12"/>
  <c r="CF113" i="12"/>
  <c r="BX112" i="12"/>
  <c r="BM112" i="12"/>
  <c r="BL112" i="12"/>
  <c r="BA112" i="12"/>
  <c r="AR112" i="12"/>
  <c r="AG112" i="12"/>
  <c r="AF112" i="12"/>
  <c r="U112" i="12"/>
  <c r="L112" i="12"/>
  <c r="CE111" i="12"/>
  <c r="CD111" i="12"/>
  <c r="CC111" i="12"/>
  <c r="CC112" i="12" s="1"/>
  <c r="CB111" i="12"/>
  <c r="CA111" i="12"/>
  <c r="BZ111" i="12"/>
  <c r="BY111" i="12"/>
  <c r="BY112" i="12" s="1"/>
  <c r="BX111" i="12"/>
  <c r="BW111" i="12"/>
  <c r="BV111" i="12"/>
  <c r="BU111" i="12"/>
  <c r="BT111" i="12"/>
  <c r="BS111" i="12"/>
  <c r="BR111" i="12"/>
  <c r="BQ111" i="12"/>
  <c r="BQ112" i="12" s="1"/>
  <c r="BP111" i="12"/>
  <c r="BO111" i="12"/>
  <c r="BN111" i="12"/>
  <c r="BM111" i="12"/>
  <c r="BL111" i="12"/>
  <c r="BK111" i="12"/>
  <c r="BJ111" i="12"/>
  <c r="BI111" i="12"/>
  <c r="BI112" i="12" s="1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W112" i="12" s="1"/>
  <c r="AV111" i="12"/>
  <c r="AU111" i="12"/>
  <c r="AT111" i="12"/>
  <c r="AS111" i="12"/>
  <c r="AS112" i="12" s="1"/>
  <c r="AR111" i="12"/>
  <c r="AQ111" i="12"/>
  <c r="AP111" i="12"/>
  <c r="AO111" i="12"/>
  <c r="AN111" i="12"/>
  <c r="AM111" i="12"/>
  <c r="AL111" i="12"/>
  <c r="AK111" i="12"/>
  <c r="AK112" i="12" s="1"/>
  <c r="AJ111" i="12"/>
  <c r="AI111" i="12"/>
  <c r="AH111" i="12"/>
  <c r="AG111" i="12"/>
  <c r="AF111" i="12"/>
  <c r="AE111" i="12"/>
  <c r="AD111" i="12"/>
  <c r="AC111" i="12"/>
  <c r="AC112" i="12" s="1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Q112" i="12" s="1"/>
  <c r="P111" i="12"/>
  <c r="O111" i="12"/>
  <c r="N111" i="12"/>
  <c r="M111" i="12"/>
  <c r="M112" i="12" s="1"/>
  <c r="L111" i="12"/>
  <c r="K111" i="12"/>
  <c r="J111" i="12"/>
  <c r="I111" i="12"/>
  <c r="H111" i="12"/>
  <c r="G111" i="12"/>
  <c r="F111" i="12"/>
  <c r="E111" i="12"/>
  <c r="E112" i="12" s="1"/>
  <c r="CF110" i="12"/>
  <c r="CF109" i="12"/>
  <c r="CF111" i="12" s="1"/>
  <c r="CF108" i="12"/>
  <c r="CE107" i="12"/>
  <c r="CD107" i="12"/>
  <c r="CC107" i="12"/>
  <c r="CB107" i="12"/>
  <c r="CB112" i="12" s="1"/>
  <c r="CA107" i="12"/>
  <c r="BZ107" i="12"/>
  <c r="BY107" i="12"/>
  <c r="BX107" i="12"/>
  <c r="BW107" i="12"/>
  <c r="BV107" i="12"/>
  <c r="BU107" i="12"/>
  <c r="BT107" i="12"/>
  <c r="BT112" i="12" s="1"/>
  <c r="BS107" i="12"/>
  <c r="BR107" i="12"/>
  <c r="BQ107" i="12"/>
  <c r="BP107" i="12"/>
  <c r="BP112" i="12" s="1"/>
  <c r="BO107" i="12"/>
  <c r="BN107" i="12"/>
  <c r="BM107" i="12"/>
  <c r="BL107" i="12"/>
  <c r="BK107" i="12"/>
  <c r="BJ107" i="12"/>
  <c r="BI107" i="12"/>
  <c r="BH107" i="12"/>
  <c r="BH112" i="12" s="1"/>
  <c r="BG107" i="12"/>
  <c r="BF107" i="12"/>
  <c r="BE107" i="12"/>
  <c r="BD107" i="12"/>
  <c r="BD112" i="12" s="1"/>
  <c r="BC107" i="12"/>
  <c r="BB107" i="12"/>
  <c r="BA107" i="12"/>
  <c r="AZ107" i="12"/>
  <c r="AZ112" i="12" s="1"/>
  <c r="AY107" i="12"/>
  <c r="AX107" i="12"/>
  <c r="AW107" i="12"/>
  <c r="AV107" i="12"/>
  <c r="AV112" i="12" s="1"/>
  <c r="AU107" i="12"/>
  <c r="AT107" i="12"/>
  <c r="AS107" i="12"/>
  <c r="AR107" i="12"/>
  <c r="AQ107" i="12"/>
  <c r="AP107" i="12"/>
  <c r="AO107" i="12"/>
  <c r="AN107" i="12"/>
  <c r="AN112" i="12" s="1"/>
  <c r="AM107" i="12"/>
  <c r="AL107" i="12"/>
  <c r="AK107" i="12"/>
  <c r="AJ107" i="12"/>
  <c r="AJ112" i="12" s="1"/>
  <c r="AI107" i="12"/>
  <c r="AH107" i="12"/>
  <c r="AG107" i="12"/>
  <c r="AF107" i="12"/>
  <c r="AE107" i="12"/>
  <c r="AD107" i="12"/>
  <c r="AC107" i="12"/>
  <c r="AB107" i="12"/>
  <c r="AB112" i="12" s="1"/>
  <c r="AA107" i="12"/>
  <c r="Z107" i="12"/>
  <c r="Y107" i="12"/>
  <c r="X107" i="12"/>
  <c r="X112" i="12" s="1"/>
  <c r="W107" i="12"/>
  <c r="V107" i="12"/>
  <c r="U107" i="12"/>
  <c r="T107" i="12"/>
  <c r="T112" i="12" s="1"/>
  <c r="S107" i="12"/>
  <c r="R107" i="12"/>
  <c r="Q107" i="12"/>
  <c r="P107" i="12"/>
  <c r="P112" i="12" s="1"/>
  <c r="O107" i="12"/>
  <c r="N107" i="12"/>
  <c r="M107" i="12"/>
  <c r="L107" i="12"/>
  <c r="K107" i="12"/>
  <c r="J107" i="12"/>
  <c r="I107" i="12"/>
  <c r="H107" i="12"/>
  <c r="H112" i="12" s="1"/>
  <c r="G107" i="12"/>
  <c r="F107" i="12"/>
  <c r="E107" i="12"/>
  <c r="CF106" i="12"/>
  <c r="CF107" i="12" s="1"/>
  <c r="CF105" i="12"/>
  <c r="CF104" i="12"/>
  <c r="CE103" i="12"/>
  <c r="CE112" i="12" s="1"/>
  <c r="CD103" i="12"/>
  <c r="CD112" i="12" s="1"/>
  <c r="CC103" i="12"/>
  <c r="CB103" i="12"/>
  <c r="CA103" i="12"/>
  <c r="CA112" i="12" s="1"/>
  <c r="BZ103" i="12"/>
  <c r="BZ112" i="12" s="1"/>
  <c r="BY103" i="12"/>
  <c r="BX103" i="12"/>
  <c r="BW103" i="12"/>
  <c r="BW112" i="12" s="1"/>
  <c r="BV103" i="12"/>
  <c r="BV112" i="12" s="1"/>
  <c r="BU103" i="12"/>
  <c r="BT103" i="12"/>
  <c r="BS103" i="12"/>
  <c r="BS112" i="12" s="1"/>
  <c r="BR103" i="12"/>
  <c r="BR112" i="12" s="1"/>
  <c r="BQ103" i="12"/>
  <c r="BP103" i="12"/>
  <c r="BO103" i="12"/>
  <c r="BO112" i="12" s="1"/>
  <c r="BN103" i="12"/>
  <c r="BN112" i="12" s="1"/>
  <c r="BM103" i="12"/>
  <c r="BL103" i="12"/>
  <c r="BK103" i="12"/>
  <c r="BK112" i="12" s="1"/>
  <c r="BJ103" i="12"/>
  <c r="BJ112" i="12" s="1"/>
  <c r="BI103" i="12"/>
  <c r="BH103" i="12"/>
  <c r="BG103" i="12"/>
  <c r="BG112" i="12" s="1"/>
  <c r="BF103" i="12"/>
  <c r="BF112" i="12" s="1"/>
  <c r="BE103" i="12"/>
  <c r="BD103" i="12"/>
  <c r="BC103" i="12"/>
  <c r="BC112" i="12" s="1"/>
  <c r="BB103" i="12"/>
  <c r="BB112" i="12" s="1"/>
  <c r="BA103" i="12"/>
  <c r="AZ103" i="12"/>
  <c r="AY103" i="12"/>
  <c r="AY112" i="12" s="1"/>
  <c r="AX103" i="12"/>
  <c r="AX112" i="12" s="1"/>
  <c r="AW103" i="12"/>
  <c r="AV103" i="12"/>
  <c r="AU103" i="12"/>
  <c r="AU112" i="12" s="1"/>
  <c r="AT103" i="12"/>
  <c r="AT112" i="12" s="1"/>
  <c r="AS103" i="12"/>
  <c r="AR103" i="12"/>
  <c r="AQ103" i="12"/>
  <c r="AQ112" i="12" s="1"/>
  <c r="AP103" i="12"/>
  <c r="AP112" i="12" s="1"/>
  <c r="AO103" i="12"/>
  <c r="AN103" i="12"/>
  <c r="AM103" i="12"/>
  <c r="AM112" i="12" s="1"/>
  <c r="AL103" i="12"/>
  <c r="AL112" i="12" s="1"/>
  <c r="AK103" i="12"/>
  <c r="AJ103" i="12"/>
  <c r="AI103" i="12"/>
  <c r="AI112" i="12" s="1"/>
  <c r="AH103" i="12"/>
  <c r="AH112" i="12" s="1"/>
  <c r="AG103" i="12"/>
  <c r="AF103" i="12"/>
  <c r="AE103" i="12"/>
  <c r="AE112" i="12" s="1"/>
  <c r="AD103" i="12"/>
  <c r="AD112" i="12" s="1"/>
  <c r="AC103" i="12"/>
  <c r="AB103" i="12"/>
  <c r="AA103" i="12"/>
  <c r="AA112" i="12" s="1"/>
  <c r="Z103" i="12"/>
  <c r="Z112" i="12" s="1"/>
  <c r="Y103" i="12"/>
  <c r="X103" i="12"/>
  <c r="W103" i="12"/>
  <c r="W112" i="12" s="1"/>
  <c r="V103" i="12"/>
  <c r="V112" i="12" s="1"/>
  <c r="U103" i="12"/>
  <c r="T103" i="12"/>
  <c r="S103" i="12"/>
  <c r="S112" i="12" s="1"/>
  <c r="R103" i="12"/>
  <c r="R112" i="12" s="1"/>
  <c r="Q103" i="12"/>
  <c r="P103" i="12"/>
  <c r="O103" i="12"/>
  <c r="O112" i="12" s="1"/>
  <c r="N103" i="12"/>
  <c r="N112" i="12" s="1"/>
  <c r="M103" i="12"/>
  <c r="L103" i="12"/>
  <c r="K103" i="12"/>
  <c r="K112" i="12" s="1"/>
  <c r="J103" i="12"/>
  <c r="J112" i="12" s="1"/>
  <c r="I103" i="12"/>
  <c r="H103" i="12"/>
  <c r="G103" i="12"/>
  <c r="G112" i="12" s="1"/>
  <c r="F103" i="12"/>
  <c r="F112" i="12" s="1"/>
  <c r="E103" i="12"/>
  <c r="CF102" i="12"/>
  <c r="CF101" i="12"/>
  <c r="CF103" i="12" s="1"/>
  <c r="CF100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A98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CF94" i="12"/>
  <c r="CF93" i="12"/>
  <c r="CF95" i="12" s="1"/>
  <c r="CF92" i="12"/>
  <c r="CF91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CF89" i="12"/>
  <c r="CF88" i="12"/>
  <c r="CF90" i="12" s="1"/>
  <c r="CF87" i="12"/>
  <c r="CF86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CF84" i="12"/>
  <c r="CF83" i="12"/>
  <c r="CF82" i="12"/>
  <c r="CF85" i="12" s="1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CF80" i="12"/>
  <c r="CF81" i="12" s="1"/>
  <c r="CF79" i="12"/>
  <c r="CF78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CF76" i="12"/>
  <c r="CF75" i="12"/>
  <c r="CF77" i="12" s="1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CF73" i="12"/>
  <c r="CF72" i="12"/>
  <c r="CF71" i="12"/>
  <c r="CF74" i="12" s="1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CF69" i="12"/>
  <c r="CF70" i="12" s="1"/>
  <c r="CF68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G96" i="12" s="1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CF66" i="12"/>
  <c r="CF65" i="12"/>
  <c r="CF64" i="12"/>
  <c r="CE63" i="12"/>
  <c r="CD63" i="12"/>
  <c r="CC63" i="12"/>
  <c r="CC96" i="12" s="1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W96" i="12" s="1"/>
  <c r="AV63" i="12"/>
  <c r="AU63" i="12"/>
  <c r="AT63" i="12"/>
  <c r="AS63" i="12"/>
  <c r="AR63" i="12"/>
  <c r="AQ63" i="12"/>
  <c r="AP63" i="12"/>
  <c r="AO63" i="12"/>
  <c r="AO96" i="12" s="1"/>
  <c r="AN63" i="12"/>
  <c r="AM63" i="12"/>
  <c r="AL63" i="12"/>
  <c r="AK63" i="12"/>
  <c r="AJ63" i="12"/>
  <c r="AI63" i="12"/>
  <c r="AH63" i="12"/>
  <c r="AG63" i="12"/>
  <c r="AG96" i="12" s="1"/>
  <c r="AF63" i="12"/>
  <c r="AE63" i="12"/>
  <c r="AD63" i="12"/>
  <c r="AC63" i="12"/>
  <c r="AB63" i="12"/>
  <c r="AA63" i="12"/>
  <c r="Z63" i="12"/>
  <c r="Y63" i="12"/>
  <c r="Y96" i="12" s="1"/>
  <c r="X63" i="12"/>
  <c r="W63" i="12"/>
  <c r="V63" i="12"/>
  <c r="U63" i="12"/>
  <c r="T63" i="12"/>
  <c r="S63" i="12"/>
  <c r="R63" i="12"/>
  <c r="Q63" i="12"/>
  <c r="Q96" i="12" s="1"/>
  <c r="P63" i="12"/>
  <c r="O63" i="12"/>
  <c r="N63" i="12"/>
  <c r="M63" i="12"/>
  <c r="L63" i="12"/>
  <c r="K63" i="12"/>
  <c r="J63" i="12"/>
  <c r="I63" i="12"/>
  <c r="I96" i="12" s="1"/>
  <c r="H63" i="12"/>
  <c r="G63" i="12"/>
  <c r="F63" i="12"/>
  <c r="E63" i="12"/>
  <c r="CF62" i="12"/>
  <c r="CF61" i="12"/>
  <c r="CF63" i="12" s="1"/>
  <c r="CF60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CF58" i="12"/>
  <c r="CF59" i="12" s="1"/>
  <c r="CF57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CF55" i="12"/>
  <c r="CF54" i="12"/>
  <c r="CF56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CF52" i="12"/>
  <c r="CF53" i="12" s="1"/>
  <c r="CF51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CF49" i="12"/>
  <c r="CF48" i="12"/>
  <c r="CF47" i="12"/>
  <c r="CF50" i="12" s="1"/>
  <c r="CF46" i="12"/>
  <c r="CE45" i="12"/>
  <c r="CD45" i="12"/>
  <c r="CD96" i="12" s="1"/>
  <c r="CC45" i="12"/>
  <c r="CB45" i="12"/>
  <c r="CA45" i="12"/>
  <c r="BZ45" i="12"/>
  <c r="BY45" i="12"/>
  <c r="BX45" i="12"/>
  <c r="BW45" i="12"/>
  <c r="BW96" i="12" s="1"/>
  <c r="BV45" i="12"/>
  <c r="BU45" i="12"/>
  <c r="BT45" i="12"/>
  <c r="BS45" i="12"/>
  <c r="BS96" i="12" s="1"/>
  <c r="BR45" i="12"/>
  <c r="BR96" i="12" s="1"/>
  <c r="BQ45" i="12"/>
  <c r="BP45" i="12"/>
  <c r="BO45" i="12"/>
  <c r="BN45" i="12"/>
  <c r="BN96" i="12" s="1"/>
  <c r="BM45" i="12"/>
  <c r="BL45" i="12"/>
  <c r="BK45" i="12"/>
  <c r="BJ45" i="12"/>
  <c r="BI45" i="12"/>
  <c r="BH45" i="12"/>
  <c r="BG45" i="12"/>
  <c r="BF45" i="12"/>
  <c r="BE45" i="12"/>
  <c r="BD45" i="12"/>
  <c r="BC45" i="12"/>
  <c r="BC96" i="12" s="1"/>
  <c r="BB45" i="12"/>
  <c r="BA45" i="12"/>
  <c r="AZ45" i="12"/>
  <c r="AY45" i="12"/>
  <c r="AX45" i="12"/>
  <c r="AX96" i="12" s="1"/>
  <c r="AW45" i="12"/>
  <c r="AV45" i="12"/>
  <c r="AU45" i="12"/>
  <c r="AT45" i="12"/>
  <c r="AT96" i="12" s="1"/>
  <c r="AS45" i="12"/>
  <c r="AR45" i="12"/>
  <c r="AQ45" i="12"/>
  <c r="AP45" i="12"/>
  <c r="AP96" i="12" s="1"/>
  <c r="AO45" i="12"/>
  <c r="AN45" i="12"/>
  <c r="AM45" i="12"/>
  <c r="AL45" i="12"/>
  <c r="AL96" i="12" s="1"/>
  <c r="AK45" i="12"/>
  <c r="AJ45" i="12"/>
  <c r="AI45" i="12"/>
  <c r="AH45" i="12"/>
  <c r="AH96" i="12" s="1"/>
  <c r="AG45" i="12"/>
  <c r="AF45" i="12"/>
  <c r="AE45" i="12"/>
  <c r="AD45" i="12"/>
  <c r="AD96" i="12" s="1"/>
  <c r="AC45" i="12"/>
  <c r="AB45" i="12"/>
  <c r="AA45" i="12"/>
  <c r="Z45" i="12"/>
  <c r="Z96" i="12" s="1"/>
  <c r="Y45" i="12"/>
  <c r="X45" i="12"/>
  <c r="W45" i="12"/>
  <c r="V45" i="12"/>
  <c r="V96" i="12" s="1"/>
  <c r="U45" i="12"/>
  <c r="T45" i="12"/>
  <c r="S45" i="12"/>
  <c r="R45" i="12"/>
  <c r="R96" i="12" s="1"/>
  <c r="Q45" i="12"/>
  <c r="P45" i="12"/>
  <c r="O45" i="12"/>
  <c r="N45" i="12"/>
  <c r="N96" i="12" s="1"/>
  <c r="M45" i="12"/>
  <c r="L45" i="12"/>
  <c r="K45" i="12"/>
  <c r="J45" i="12"/>
  <c r="J96" i="12" s="1"/>
  <c r="I45" i="12"/>
  <c r="H45" i="12"/>
  <c r="G45" i="12"/>
  <c r="F45" i="12"/>
  <c r="F96" i="12" s="1"/>
  <c r="E45" i="12"/>
  <c r="CF44" i="12"/>
  <c r="CF43" i="12"/>
  <c r="CF45" i="12" s="1"/>
  <c r="CE42" i="12"/>
  <c r="CD42" i="12"/>
  <c r="CC42" i="12"/>
  <c r="CB42" i="12"/>
  <c r="CB96" i="12" s="1"/>
  <c r="CA42" i="12"/>
  <c r="BZ42" i="12"/>
  <c r="BY42" i="12"/>
  <c r="BY96" i="12" s="1"/>
  <c r="BX42" i="12"/>
  <c r="BX96" i="12" s="1"/>
  <c r="BW42" i="12"/>
  <c r="BV42" i="12"/>
  <c r="BU42" i="12"/>
  <c r="BT42" i="12"/>
  <c r="BT96" i="12" s="1"/>
  <c r="BS42" i="12"/>
  <c r="BR42" i="12"/>
  <c r="BQ42" i="12"/>
  <c r="BP42" i="12"/>
  <c r="BP96" i="12" s="1"/>
  <c r="BO42" i="12"/>
  <c r="BN42" i="12"/>
  <c r="BM42" i="12"/>
  <c r="BM96" i="12" s="1"/>
  <c r="BL42" i="12"/>
  <c r="BL96" i="12" s="1"/>
  <c r="BK42" i="12"/>
  <c r="BJ42" i="12"/>
  <c r="BI42" i="12"/>
  <c r="BI96" i="12" s="1"/>
  <c r="BH42" i="12"/>
  <c r="BH96" i="12" s="1"/>
  <c r="BG42" i="12"/>
  <c r="BF42" i="12"/>
  <c r="BE42" i="12"/>
  <c r="BD42" i="12"/>
  <c r="BD96" i="12" s="1"/>
  <c r="BC42" i="12"/>
  <c r="BB42" i="12"/>
  <c r="BB96" i="12" s="1"/>
  <c r="BA42" i="12"/>
  <c r="AZ42" i="12"/>
  <c r="AZ96" i="12" s="1"/>
  <c r="AY42" i="12"/>
  <c r="AX42" i="12"/>
  <c r="AW42" i="12"/>
  <c r="AV42" i="12"/>
  <c r="AV96" i="12" s="1"/>
  <c r="AU42" i="12"/>
  <c r="AT42" i="12"/>
  <c r="AS42" i="12"/>
  <c r="AS96" i="12" s="1"/>
  <c r="AR42" i="12"/>
  <c r="AR96" i="12" s="1"/>
  <c r="AQ42" i="12"/>
  <c r="AP42" i="12"/>
  <c r="AO42" i="12"/>
  <c r="AN42" i="12"/>
  <c r="AN96" i="12" s="1"/>
  <c r="AM42" i="12"/>
  <c r="AL42" i="12"/>
  <c r="AK42" i="12"/>
  <c r="AK96" i="12" s="1"/>
  <c r="AJ42" i="12"/>
  <c r="AJ96" i="12" s="1"/>
  <c r="AI42" i="12"/>
  <c r="AH42" i="12"/>
  <c r="AG42" i="12"/>
  <c r="AF42" i="12"/>
  <c r="AF96" i="12" s="1"/>
  <c r="AE42" i="12"/>
  <c r="AD42" i="12"/>
  <c r="AC42" i="12"/>
  <c r="AC96" i="12" s="1"/>
  <c r="AB42" i="12"/>
  <c r="AB96" i="12" s="1"/>
  <c r="AA42" i="12"/>
  <c r="Z42" i="12"/>
  <c r="Y42" i="12"/>
  <c r="X42" i="12"/>
  <c r="X96" i="12" s="1"/>
  <c r="W42" i="12"/>
  <c r="V42" i="12"/>
  <c r="U42" i="12"/>
  <c r="U96" i="12" s="1"/>
  <c r="T42" i="12"/>
  <c r="T96" i="12" s="1"/>
  <c r="S42" i="12"/>
  <c r="R42" i="12"/>
  <c r="Q42" i="12"/>
  <c r="P42" i="12"/>
  <c r="P96" i="12" s="1"/>
  <c r="O42" i="12"/>
  <c r="N42" i="12"/>
  <c r="M42" i="12"/>
  <c r="M96" i="12" s="1"/>
  <c r="L42" i="12"/>
  <c r="L96" i="12" s="1"/>
  <c r="K42" i="12"/>
  <c r="J42" i="12"/>
  <c r="I42" i="12"/>
  <c r="H42" i="12"/>
  <c r="H96" i="12" s="1"/>
  <c r="G42" i="12"/>
  <c r="F42" i="12"/>
  <c r="E42" i="12"/>
  <c r="E96" i="12" s="1"/>
  <c r="CF41" i="12"/>
  <c r="CF42" i="12" s="1"/>
  <c r="CF40" i="12"/>
  <c r="CF39" i="12"/>
  <c r="BY38" i="12"/>
  <c r="BI38" i="12"/>
  <c r="AS38" i="12"/>
  <c r="CF37" i="12"/>
  <c r="CE36" i="12"/>
  <c r="CE38" i="12" s="1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O38" i="12" s="1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Y38" i="12" s="1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I38" i="12" s="1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CF35" i="12"/>
  <c r="CF34" i="12"/>
  <c r="CF36" i="12" s="1"/>
  <c r="CF33" i="12"/>
  <c r="CF32" i="12"/>
  <c r="CF31" i="12"/>
  <c r="CF30" i="12"/>
  <c r="CF29" i="12"/>
  <c r="CE28" i="12"/>
  <c r="CD28" i="12"/>
  <c r="CC28" i="12"/>
  <c r="CB28" i="12"/>
  <c r="CA28" i="12"/>
  <c r="CA38" i="12" s="1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K38" i="12" s="1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U38" i="12" s="1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E38" i="12" s="1"/>
  <c r="AD28" i="12"/>
  <c r="AD38" i="12" s="1"/>
  <c r="AC28" i="12"/>
  <c r="AB28" i="12"/>
  <c r="AA28" i="12"/>
  <c r="AA38" i="12" s="1"/>
  <c r="Z28" i="12"/>
  <c r="Z38" i="12" s="1"/>
  <c r="Y28" i="12"/>
  <c r="X28" i="12"/>
  <c r="W28" i="12"/>
  <c r="W38" i="12" s="1"/>
  <c r="V28" i="12"/>
  <c r="V38" i="12" s="1"/>
  <c r="U28" i="12"/>
  <c r="T28" i="12"/>
  <c r="S28" i="12"/>
  <c r="S38" i="12" s="1"/>
  <c r="R28" i="12"/>
  <c r="R38" i="12" s="1"/>
  <c r="Q28" i="12"/>
  <c r="P28" i="12"/>
  <c r="O28" i="12"/>
  <c r="O38" i="12" s="1"/>
  <c r="N28" i="12"/>
  <c r="N38" i="12" s="1"/>
  <c r="M28" i="12"/>
  <c r="L28" i="12"/>
  <c r="K28" i="12"/>
  <c r="K38" i="12" s="1"/>
  <c r="J28" i="12"/>
  <c r="J38" i="12" s="1"/>
  <c r="I28" i="12"/>
  <c r="H28" i="12"/>
  <c r="G28" i="12"/>
  <c r="G38" i="12" s="1"/>
  <c r="F28" i="12"/>
  <c r="F38" i="12" s="1"/>
  <c r="E28" i="12"/>
  <c r="CF27" i="12"/>
  <c r="CF26" i="12"/>
  <c r="CF28" i="12" s="1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CF24" i="12"/>
  <c r="CF25" i="12" s="1"/>
  <c r="CF23" i="12"/>
  <c r="CF22" i="12"/>
  <c r="CF21" i="12"/>
  <c r="CE20" i="12"/>
  <c r="CD20" i="12"/>
  <c r="CC20" i="12"/>
  <c r="CC38" i="12" s="1"/>
  <c r="CB20" i="12"/>
  <c r="CB38" i="12" s="1"/>
  <c r="CA20" i="12"/>
  <c r="BZ20" i="12"/>
  <c r="BY20" i="12"/>
  <c r="BX20" i="12"/>
  <c r="BX38" i="12" s="1"/>
  <c r="BW20" i="12"/>
  <c r="BW38" i="12" s="1"/>
  <c r="BV20" i="12"/>
  <c r="BU20" i="12"/>
  <c r="BU38" i="12" s="1"/>
  <c r="BT20" i="12"/>
  <c r="BT38" i="12" s="1"/>
  <c r="BS20" i="12"/>
  <c r="BS38" i="12" s="1"/>
  <c r="BR20" i="12"/>
  <c r="BQ20" i="12"/>
  <c r="BQ38" i="12" s="1"/>
  <c r="BP20" i="12"/>
  <c r="BP38" i="12" s="1"/>
  <c r="BO20" i="12"/>
  <c r="BN20" i="12"/>
  <c r="BM20" i="12"/>
  <c r="BM38" i="12" s="1"/>
  <c r="BL20" i="12"/>
  <c r="BL38" i="12" s="1"/>
  <c r="BK20" i="12"/>
  <c r="BJ20" i="12"/>
  <c r="BI20" i="12"/>
  <c r="BH20" i="12"/>
  <c r="BH38" i="12" s="1"/>
  <c r="BG20" i="12"/>
  <c r="BG38" i="12" s="1"/>
  <c r="BF20" i="12"/>
  <c r="BE20" i="12"/>
  <c r="BE38" i="12" s="1"/>
  <c r="BD20" i="12"/>
  <c r="BD38" i="12" s="1"/>
  <c r="BC20" i="12"/>
  <c r="BC38" i="12" s="1"/>
  <c r="BB20" i="12"/>
  <c r="BA20" i="12"/>
  <c r="BA38" i="12" s="1"/>
  <c r="AZ20" i="12"/>
  <c r="AZ38" i="12" s="1"/>
  <c r="AY20" i="12"/>
  <c r="AX20" i="12"/>
  <c r="AW20" i="12"/>
  <c r="AW38" i="12" s="1"/>
  <c r="AV20" i="12"/>
  <c r="AV38" i="12" s="1"/>
  <c r="AU20" i="12"/>
  <c r="AT20" i="12"/>
  <c r="AS20" i="12"/>
  <c r="AR20" i="12"/>
  <c r="AR38" i="12" s="1"/>
  <c r="AQ20" i="12"/>
  <c r="AQ38" i="12" s="1"/>
  <c r="AP20" i="12"/>
  <c r="AO20" i="12"/>
  <c r="AO38" i="12" s="1"/>
  <c r="AN20" i="12"/>
  <c r="AN38" i="12" s="1"/>
  <c r="AM20" i="12"/>
  <c r="AM38" i="12" s="1"/>
  <c r="AL20" i="12"/>
  <c r="AK20" i="12"/>
  <c r="AK38" i="12" s="1"/>
  <c r="AJ20" i="12"/>
  <c r="AJ38" i="12" s="1"/>
  <c r="AI20" i="12"/>
  <c r="AH20" i="12"/>
  <c r="AG20" i="12"/>
  <c r="AG38" i="12" s="1"/>
  <c r="AF20" i="12"/>
  <c r="AF38" i="12" s="1"/>
  <c r="AE20" i="12"/>
  <c r="AD20" i="12"/>
  <c r="AC20" i="12"/>
  <c r="AC38" i="12" s="1"/>
  <c r="AB20" i="12"/>
  <c r="AB38" i="12" s="1"/>
  <c r="AA20" i="12"/>
  <c r="Z20" i="12"/>
  <c r="Y20" i="12"/>
  <c r="Y38" i="12" s="1"/>
  <c r="X20" i="12"/>
  <c r="X38" i="12" s="1"/>
  <c r="W20" i="12"/>
  <c r="V20" i="12"/>
  <c r="U20" i="12"/>
  <c r="U38" i="12" s="1"/>
  <c r="T20" i="12"/>
  <c r="T38" i="12" s="1"/>
  <c r="S20" i="12"/>
  <c r="R20" i="12"/>
  <c r="Q20" i="12"/>
  <c r="Q38" i="12" s="1"/>
  <c r="P20" i="12"/>
  <c r="P38" i="12" s="1"/>
  <c r="O20" i="12"/>
  <c r="N20" i="12"/>
  <c r="M20" i="12"/>
  <c r="M38" i="12" s="1"/>
  <c r="L20" i="12"/>
  <c r="L38" i="12" s="1"/>
  <c r="K20" i="12"/>
  <c r="J20" i="12"/>
  <c r="I20" i="12"/>
  <c r="I38" i="12" s="1"/>
  <c r="H20" i="12"/>
  <c r="H38" i="12" s="1"/>
  <c r="G20" i="12"/>
  <c r="F20" i="12"/>
  <c r="E20" i="12"/>
  <c r="E38" i="12" s="1"/>
  <c r="CF19" i="12"/>
  <c r="CF20" i="12" s="1"/>
  <c r="CF18" i="12"/>
  <c r="CE16" i="12"/>
  <c r="CD16" i="12"/>
  <c r="CD17" i="12" s="1"/>
  <c r="CC16" i="12"/>
  <c r="CB16" i="12"/>
  <c r="CA16" i="12"/>
  <c r="BZ16" i="12"/>
  <c r="BZ17" i="12" s="1"/>
  <c r="BY16" i="12"/>
  <c r="BX16" i="12"/>
  <c r="BW16" i="12"/>
  <c r="BV16" i="12"/>
  <c r="BV17" i="12" s="1"/>
  <c r="BU16" i="12"/>
  <c r="BT16" i="12"/>
  <c r="BS16" i="12"/>
  <c r="BR16" i="12"/>
  <c r="BR17" i="12" s="1"/>
  <c r="BQ16" i="12"/>
  <c r="BP16" i="12"/>
  <c r="BO16" i="12"/>
  <c r="BN16" i="12"/>
  <c r="BN17" i="12" s="1"/>
  <c r="BM16" i="12"/>
  <c r="BL16" i="12"/>
  <c r="BK16" i="12"/>
  <c r="BJ16" i="12"/>
  <c r="BJ17" i="12" s="1"/>
  <c r="BI16" i="12"/>
  <c r="BH16" i="12"/>
  <c r="BG16" i="12"/>
  <c r="BF16" i="12"/>
  <c r="BF17" i="12" s="1"/>
  <c r="BE16" i="12"/>
  <c r="BD16" i="12"/>
  <c r="BC16" i="12"/>
  <c r="BB16" i="12"/>
  <c r="BB17" i="12" s="1"/>
  <c r="BA16" i="12"/>
  <c r="AZ16" i="12"/>
  <c r="AY16" i="12"/>
  <c r="AX16" i="12"/>
  <c r="AX17" i="12" s="1"/>
  <c r="AW16" i="12"/>
  <c r="AV16" i="12"/>
  <c r="AU16" i="12"/>
  <c r="AT16" i="12"/>
  <c r="AT17" i="12" s="1"/>
  <c r="AS16" i="12"/>
  <c r="AR16" i="12"/>
  <c r="AQ16" i="12"/>
  <c r="AP16" i="12"/>
  <c r="AP17" i="12" s="1"/>
  <c r="AO16" i="12"/>
  <c r="AN16" i="12"/>
  <c r="AM16" i="12"/>
  <c r="AL16" i="12"/>
  <c r="AL17" i="12" s="1"/>
  <c r="AK16" i="12"/>
  <c r="AJ16" i="12"/>
  <c r="AI16" i="12"/>
  <c r="AH16" i="12"/>
  <c r="AH17" i="12" s="1"/>
  <c r="AG16" i="12"/>
  <c r="AF16" i="12"/>
  <c r="AE16" i="12"/>
  <c r="AD16" i="12"/>
  <c r="AD17" i="12" s="1"/>
  <c r="AC16" i="12"/>
  <c r="AB16" i="12"/>
  <c r="AA16" i="12"/>
  <c r="Z16" i="12"/>
  <c r="Z17" i="12" s="1"/>
  <c r="Y16" i="12"/>
  <c r="X16" i="12"/>
  <c r="W16" i="12"/>
  <c r="V16" i="12"/>
  <c r="V17" i="12" s="1"/>
  <c r="U16" i="12"/>
  <c r="T16" i="12"/>
  <c r="S16" i="12"/>
  <c r="R16" i="12"/>
  <c r="R17" i="12" s="1"/>
  <c r="Q16" i="12"/>
  <c r="P16" i="12"/>
  <c r="O16" i="12"/>
  <c r="N16" i="12"/>
  <c r="N17" i="12" s="1"/>
  <c r="M16" i="12"/>
  <c r="L16" i="12"/>
  <c r="K16" i="12"/>
  <c r="J16" i="12"/>
  <c r="J17" i="12" s="1"/>
  <c r="I16" i="12"/>
  <c r="H16" i="12"/>
  <c r="G16" i="12"/>
  <c r="F16" i="12"/>
  <c r="F17" i="12" s="1"/>
  <c r="E16" i="12"/>
  <c r="CF15" i="12"/>
  <c r="CF14" i="12"/>
  <c r="CF16" i="12" s="1"/>
  <c r="CF13" i="12"/>
  <c r="CE12" i="12"/>
  <c r="CD12" i="12"/>
  <c r="CC12" i="12"/>
  <c r="CC17" i="12" s="1"/>
  <c r="CC191" i="12" s="1"/>
  <c r="CB12" i="12"/>
  <c r="CA12" i="12"/>
  <c r="BZ12" i="12"/>
  <c r="BY12" i="12"/>
  <c r="BY17" i="12" s="1"/>
  <c r="BX12" i="12"/>
  <c r="BW12" i="12"/>
  <c r="BV12" i="12"/>
  <c r="BU12" i="12"/>
  <c r="BU17" i="12" s="1"/>
  <c r="BT12" i="12"/>
  <c r="BS12" i="12"/>
  <c r="BR12" i="12"/>
  <c r="BQ12" i="12"/>
  <c r="BQ17" i="12" s="1"/>
  <c r="BP12" i="12"/>
  <c r="BO12" i="12"/>
  <c r="BN12" i="12"/>
  <c r="BM12" i="12"/>
  <c r="BM17" i="12" s="1"/>
  <c r="BL12" i="12"/>
  <c r="BK12" i="12"/>
  <c r="BJ12" i="12"/>
  <c r="BI12" i="12"/>
  <c r="BI17" i="12" s="1"/>
  <c r="BH12" i="12"/>
  <c r="BG12" i="12"/>
  <c r="BF12" i="12"/>
  <c r="BE12" i="12"/>
  <c r="BE17" i="12" s="1"/>
  <c r="BD12" i="12"/>
  <c r="BC12" i="12"/>
  <c r="BB12" i="12"/>
  <c r="BA12" i="12"/>
  <c r="BA17" i="12" s="1"/>
  <c r="AZ12" i="12"/>
  <c r="AY12" i="12"/>
  <c r="AX12" i="12"/>
  <c r="AW12" i="12"/>
  <c r="AW17" i="12" s="1"/>
  <c r="AW191" i="12" s="1"/>
  <c r="AV12" i="12"/>
  <c r="AU12" i="12"/>
  <c r="AT12" i="12"/>
  <c r="AS12" i="12"/>
  <c r="AS17" i="12" s="1"/>
  <c r="AR12" i="12"/>
  <c r="AQ12" i="12"/>
  <c r="AP12" i="12"/>
  <c r="AO12" i="12"/>
  <c r="AO17" i="12" s="1"/>
  <c r="AN12" i="12"/>
  <c r="AM12" i="12"/>
  <c r="AL12" i="12"/>
  <c r="AK12" i="12"/>
  <c r="AK17" i="12" s="1"/>
  <c r="AK191" i="12" s="1"/>
  <c r="AJ12" i="12"/>
  <c r="AI12" i="12"/>
  <c r="AH12" i="12"/>
  <c r="AG12" i="12"/>
  <c r="AG17" i="12" s="1"/>
  <c r="AF12" i="12"/>
  <c r="AE12" i="12"/>
  <c r="AD12" i="12"/>
  <c r="AC12" i="12"/>
  <c r="AC17" i="12" s="1"/>
  <c r="AB12" i="12"/>
  <c r="AA12" i="12"/>
  <c r="Z12" i="12"/>
  <c r="Y12" i="12"/>
  <c r="Y17" i="12" s="1"/>
  <c r="X12" i="12"/>
  <c r="W12" i="12"/>
  <c r="V12" i="12"/>
  <c r="U12" i="12"/>
  <c r="U17" i="12" s="1"/>
  <c r="T12" i="12"/>
  <c r="S12" i="12"/>
  <c r="R12" i="12"/>
  <c r="Q12" i="12"/>
  <c r="Q17" i="12" s="1"/>
  <c r="Q191" i="12" s="1"/>
  <c r="P12" i="12"/>
  <c r="O12" i="12"/>
  <c r="N12" i="12"/>
  <c r="M12" i="12"/>
  <c r="M17" i="12" s="1"/>
  <c r="L12" i="12"/>
  <c r="K12" i="12"/>
  <c r="J12" i="12"/>
  <c r="I12" i="12"/>
  <c r="I17" i="12" s="1"/>
  <c r="H12" i="12"/>
  <c r="G12" i="12"/>
  <c r="F12" i="12"/>
  <c r="E12" i="12"/>
  <c r="E17" i="12" s="1"/>
  <c r="E191" i="12" s="1"/>
  <c r="CF11" i="12"/>
  <c r="CF12" i="12" s="1"/>
  <c r="CF10" i="12"/>
  <c r="CE9" i="12"/>
  <c r="CE17" i="12" s="1"/>
  <c r="CD9" i="12"/>
  <c r="CC9" i="12"/>
  <c r="CB9" i="12"/>
  <c r="CB17" i="12" s="1"/>
  <c r="CB191" i="12" s="1"/>
  <c r="CA9" i="12"/>
  <c r="CA17" i="12" s="1"/>
  <c r="BZ9" i="12"/>
  <c r="BY9" i="12"/>
  <c r="BX9" i="12"/>
  <c r="BX17" i="12" s="1"/>
  <c r="BX191" i="12" s="1"/>
  <c r="BW9" i="12"/>
  <c r="BW17" i="12" s="1"/>
  <c r="BV9" i="12"/>
  <c r="BU9" i="12"/>
  <c r="BT9" i="12"/>
  <c r="BT17" i="12" s="1"/>
  <c r="BT191" i="12" s="1"/>
  <c r="BS9" i="12"/>
  <c r="BS17" i="12" s="1"/>
  <c r="BR9" i="12"/>
  <c r="BQ9" i="12"/>
  <c r="BP9" i="12"/>
  <c r="BP17" i="12" s="1"/>
  <c r="BP191" i="12" s="1"/>
  <c r="BO9" i="12"/>
  <c r="BO17" i="12" s="1"/>
  <c r="BN9" i="12"/>
  <c r="BM9" i="12"/>
  <c r="BL9" i="12"/>
  <c r="BL17" i="12" s="1"/>
  <c r="BL191" i="12" s="1"/>
  <c r="BK9" i="12"/>
  <c r="BK17" i="12" s="1"/>
  <c r="BJ9" i="12"/>
  <c r="BI9" i="12"/>
  <c r="BH9" i="12"/>
  <c r="BH17" i="12" s="1"/>
  <c r="BH191" i="12" s="1"/>
  <c r="BG9" i="12"/>
  <c r="BG17" i="12" s="1"/>
  <c r="BF9" i="12"/>
  <c r="BE9" i="12"/>
  <c r="BD9" i="12"/>
  <c r="BD17" i="12" s="1"/>
  <c r="BD191" i="12" s="1"/>
  <c r="BC9" i="12"/>
  <c r="BC17" i="12" s="1"/>
  <c r="BB9" i="12"/>
  <c r="BA9" i="12"/>
  <c r="AZ9" i="12"/>
  <c r="AZ17" i="12" s="1"/>
  <c r="AZ191" i="12" s="1"/>
  <c r="AY9" i="12"/>
  <c r="AY17" i="12" s="1"/>
  <c r="AX9" i="12"/>
  <c r="AW9" i="12"/>
  <c r="AV9" i="12"/>
  <c r="AV17" i="12" s="1"/>
  <c r="AV191" i="12" s="1"/>
  <c r="AU9" i="12"/>
  <c r="AU17" i="12" s="1"/>
  <c r="AT9" i="12"/>
  <c r="AS9" i="12"/>
  <c r="AR9" i="12"/>
  <c r="AR17" i="12" s="1"/>
  <c r="AR191" i="12" s="1"/>
  <c r="AQ9" i="12"/>
  <c r="AQ17" i="12" s="1"/>
  <c r="AP9" i="12"/>
  <c r="AO9" i="12"/>
  <c r="AN9" i="12"/>
  <c r="AN17" i="12" s="1"/>
  <c r="AN191" i="12" s="1"/>
  <c r="AM9" i="12"/>
  <c r="AM17" i="12" s="1"/>
  <c r="AL9" i="12"/>
  <c r="AK9" i="12"/>
  <c r="AJ9" i="12"/>
  <c r="AJ17" i="12" s="1"/>
  <c r="AJ191" i="12" s="1"/>
  <c r="AI9" i="12"/>
  <c r="AI17" i="12" s="1"/>
  <c r="AH9" i="12"/>
  <c r="AG9" i="12"/>
  <c r="AF9" i="12"/>
  <c r="AF17" i="12" s="1"/>
  <c r="AF191" i="12" s="1"/>
  <c r="AE9" i="12"/>
  <c r="AE17" i="12" s="1"/>
  <c r="AD9" i="12"/>
  <c r="AC9" i="12"/>
  <c r="AB9" i="12"/>
  <c r="AB17" i="12" s="1"/>
  <c r="AB191" i="12" s="1"/>
  <c r="AA9" i="12"/>
  <c r="AA17" i="12" s="1"/>
  <c r="Z9" i="12"/>
  <c r="Y9" i="12"/>
  <c r="X9" i="12"/>
  <c r="X17" i="12" s="1"/>
  <c r="X191" i="12" s="1"/>
  <c r="W9" i="12"/>
  <c r="W17" i="12" s="1"/>
  <c r="V9" i="12"/>
  <c r="U9" i="12"/>
  <c r="T9" i="12"/>
  <c r="T17" i="12" s="1"/>
  <c r="T191" i="12" s="1"/>
  <c r="S9" i="12"/>
  <c r="S17" i="12" s="1"/>
  <c r="R9" i="12"/>
  <c r="Q9" i="12"/>
  <c r="P9" i="12"/>
  <c r="P17" i="12" s="1"/>
  <c r="P191" i="12" s="1"/>
  <c r="O9" i="12"/>
  <c r="O17" i="12" s="1"/>
  <c r="N9" i="12"/>
  <c r="M9" i="12"/>
  <c r="L9" i="12"/>
  <c r="L17" i="12" s="1"/>
  <c r="L191" i="12" s="1"/>
  <c r="K9" i="12"/>
  <c r="K17" i="12" s="1"/>
  <c r="J9" i="12"/>
  <c r="I9" i="12"/>
  <c r="H9" i="12"/>
  <c r="H17" i="12" s="1"/>
  <c r="H191" i="12" s="1"/>
  <c r="G9" i="12"/>
  <c r="G17" i="12" s="1"/>
  <c r="F9" i="12"/>
  <c r="E9" i="12"/>
  <c r="CF8" i="12"/>
  <c r="CF7" i="12"/>
  <c r="CF9" i="12" s="1"/>
  <c r="CF6" i="12"/>
  <c r="CF5" i="12"/>
  <c r="CF4" i="12"/>
  <c r="J191" i="12" l="1"/>
  <c r="N191" i="12"/>
  <c r="R191" i="12"/>
  <c r="V191" i="12"/>
  <c r="Z191" i="12"/>
  <c r="AD191" i="12"/>
  <c r="S191" i="12"/>
  <c r="BS191" i="12"/>
  <c r="CF17" i="12"/>
  <c r="CF38" i="12"/>
  <c r="F191" i="12"/>
  <c r="U191" i="12"/>
  <c r="Y191" i="12"/>
  <c r="AG191" i="12"/>
  <c r="AS191" i="12"/>
  <c r="BM191" i="12"/>
  <c r="CF138" i="12"/>
  <c r="BQ96" i="12"/>
  <c r="BQ191" i="12" s="1"/>
  <c r="BE96" i="12"/>
  <c r="BE191" i="12" s="1"/>
  <c r="BU96" i="12"/>
  <c r="BU191" i="12" s="1"/>
  <c r="AH38" i="12"/>
  <c r="AH191" i="12" s="1"/>
  <c r="AL38" i="12"/>
  <c r="AL191" i="12" s="1"/>
  <c r="AP38" i="12"/>
  <c r="AP191" i="12" s="1"/>
  <c r="AT38" i="12"/>
  <c r="AT191" i="12" s="1"/>
  <c r="AX38" i="12"/>
  <c r="AX191" i="12" s="1"/>
  <c r="BB38" i="12"/>
  <c r="BB191" i="12" s="1"/>
  <c r="BF38" i="12"/>
  <c r="BF191" i="12" s="1"/>
  <c r="BJ38" i="12"/>
  <c r="BJ191" i="12" s="1"/>
  <c r="BN38" i="12"/>
  <c r="BN191" i="12" s="1"/>
  <c r="BR38" i="12"/>
  <c r="BR191" i="12" s="1"/>
  <c r="BV38" i="12"/>
  <c r="BV191" i="12" s="1"/>
  <c r="BZ38" i="12"/>
  <c r="BZ191" i="12" s="1"/>
  <c r="CD38" i="12"/>
  <c r="CD191" i="12" s="1"/>
  <c r="BF96" i="12"/>
  <c r="BJ96" i="12"/>
  <c r="BV96" i="12"/>
  <c r="BZ96" i="12"/>
  <c r="I112" i="12"/>
  <c r="I191" i="12" s="1"/>
  <c r="Y112" i="12"/>
  <c r="AO112" i="12"/>
  <c r="AO191" i="12" s="1"/>
  <c r="BE112" i="12"/>
  <c r="BU112" i="12"/>
  <c r="CF152" i="12"/>
  <c r="G152" i="12"/>
  <c r="K152" i="12"/>
  <c r="O152" i="12"/>
  <c r="O191" i="12" s="1"/>
  <c r="S152" i="12"/>
  <c r="W152" i="12"/>
  <c r="AA152" i="12"/>
  <c r="AE152" i="12"/>
  <c r="AI152" i="12"/>
  <c r="AM152" i="12"/>
  <c r="AQ152" i="12"/>
  <c r="AU152" i="12"/>
  <c r="AU191" i="12" s="1"/>
  <c r="AY152" i="12"/>
  <c r="BC152" i="12"/>
  <c r="BC191" i="12" s="1"/>
  <c r="BG152" i="12"/>
  <c r="BG191" i="12" s="1"/>
  <c r="BK152" i="12"/>
  <c r="BK191" i="12" s="1"/>
  <c r="BO152" i="12"/>
  <c r="BS152" i="12"/>
  <c r="BW152" i="12"/>
  <c r="BW191" i="12" s="1"/>
  <c r="CA152" i="12"/>
  <c r="CE152" i="12"/>
  <c r="BA96" i="12"/>
  <c r="BA191" i="12" s="1"/>
  <c r="G96" i="12"/>
  <c r="G191" i="12" s="1"/>
  <c r="K96" i="12"/>
  <c r="K191" i="12" s="1"/>
  <c r="O96" i="12"/>
  <c r="S96" i="12"/>
  <c r="W96" i="12"/>
  <c r="W191" i="12" s="1"/>
  <c r="AA96" i="12"/>
  <c r="AA191" i="12" s="1"/>
  <c r="AE96" i="12"/>
  <c r="AE191" i="12" s="1"/>
  <c r="AI96" i="12"/>
  <c r="AI191" i="12" s="1"/>
  <c r="AM96" i="12"/>
  <c r="AM191" i="12" s="1"/>
  <c r="AQ96" i="12"/>
  <c r="AQ191" i="12" s="1"/>
  <c r="AU96" i="12"/>
  <c r="AY96" i="12"/>
  <c r="AY191" i="12" s="1"/>
  <c r="BK96" i="12"/>
  <c r="BO96" i="12"/>
  <c r="BO191" i="12" s="1"/>
  <c r="CA96" i="12"/>
  <c r="CA191" i="12" s="1"/>
  <c r="CE96" i="12"/>
  <c r="CE191" i="12" s="1"/>
  <c r="CF67" i="12"/>
  <c r="CF96" i="12" s="1"/>
  <c r="CF112" i="12"/>
  <c r="I138" i="12"/>
  <c r="M138" i="12"/>
  <c r="M191" i="12" s="1"/>
  <c r="Y138" i="12"/>
  <c r="AC138" i="12"/>
  <c r="AC191" i="12" s="1"/>
  <c r="AO138" i="12"/>
  <c r="AS138" i="12"/>
  <c r="BE138" i="12"/>
  <c r="BI138" i="12"/>
  <c r="BI191" i="12" s="1"/>
  <c r="BU138" i="12"/>
  <c r="BY138" i="12"/>
  <c r="BY191" i="12" s="1"/>
  <c r="CF172" i="12"/>
  <c r="CF186" i="12"/>
  <c r="CF165" i="12"/>
  <c r="CF185" i="12"/>
  <c r="CF191" i="12" l="1"/>
  <c r="CF198" i="11" l="1"/>
  <c r="CF197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CF189" i="11"/>
  <c r="CF188" i="11"/>
  <c r="CF187" i="11"/>
  <c r="CF190" i="11" s="1"/>
  <c r="BV186" i="11"/>
  <c r="BR186" i="11"/>
  <c r="BF186" i="11"/>
  <c r="BB186" i="11"/>
  <c r="AP186" i="11"/>
  <c r="AL186" i="11"/>
  <c r="Z186" i="11"/>
  <c r="V186" i="11"/>
  <c r="J186" i="11"/>
  <c r="F186" i="11"/>
  <c r="CE185" i="11"/>
  <c r="CE186" i="11" s="1"/>
  <c r="CD185" i="11"/>
  <c r="CD186" i="11" s="1"/>
  <c r="CC185" i="11"/>
  <c r="CC186" i="11" s="1"/>
  <c r="CB185" i="11"/>
  <c r="CB186" i="11" s="1"/>
  <c r="CA185" i="11"/>
  <c r="CA186" i="11" s="1"/>
  <c r="BZ185" i="11"/>
  <c r="BZ186" i="11" s="1"/>
  <c r="BY185" i="11"/>
  <c r="BY186" i="11" s="1"/>
  <c r="BX185" i="11"/>
  <c r="BX186" i="11" s="1"/>
  <c r="BW185" i="11"/>
  <c r="BW186" i="11" s="1"/>
  <c r="BV185" i="11"/>
  <c r="BU185" i="11"/>
  <c r="BU186" i="11" s="1"/>
  <c r="BT185" i="11"/>
  <c r="BT186" i="11" s="1"/>
  <c r="BS185" i="11"/>
  <c r="BS186" i="11" s="1"/>
  <c r="BR185" i="1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E185" i="11"/>
  <c r="BE186" i="11" s="1"/>
  <c r="BD185" i="11"/>
  <c r="BD186" i="11" s="1"/>
  <c r="BC185" i="11"/>
  <c r="BC186" i="11" s="1"/>
  <c r="BB185" i="11"/>
  <c r="BA185" i="11"/>
  <c r="BA186" i="11" s="1"/>
  <c r="AZ185" i="11"/>
  <c r="AZ186" i="11" s="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O185" i="11"/>
  <c r="AO186" i="11" s="1"/>
  <c r="AN185" i="11"/>
  <c r="AN186" i="11" s="1"/>
  <c r="AM185" i="11"/>
  <c r="AM186" i="11" s="1"/>
  <c r="AL185" i="11"/>
  <c r="AK185" i="11"/>
  <c r="AK186" i="11" s="1"/>
  <c r="AJ185" i="11"/>
  <c r="AJ186" i="11" s="1"/>
  <c r="AI185" i="11"/>
  <c r="AI186" i="11" s="1"/>
  <c r="AH185" i="11"/>
  <c r="AH186" i="11" s="1"/>
  <c r="AG185" i="11"/>
  <c r="AG186" i="11" s="1"/>
  <c r="AF185" i="11"/>
  <c r="AF186" i="11" s="1"/>
  <c r="AE185" i="11"/>
  <c r="AE186" i="11" s="1"/>
  <c r="AD185" i="11"/>
  <c r="AD186" i="11" s="1"/>
  <c r="AC185" i="11"/>
  <c r="AC186" i="11" s="1"/>
  <c r="AB185" i="11"/>
  <c r="AB186" i="11" s="1"/>
  <c r="AA185" i="11"/>
  <c r="AA186" i="11" s="1"/>
  <c r="Z185" i="11"/>
  <c r="Y185" i="11"/>
  <c r="Y186" i="11" s="1"/>
  <c r="X185" i="11"/>
  <c r="X186" i="11" s="1"/>
  <c r="W185" i="11"/>
  <c r="W186" i="11" s="1"/>
  <c r="V185" i="1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O186" i="11" s="1"/>
  <c r="N185" i="11"/>
  <c r="N186" i="11" s="1"/>
  <c r="M185" i="11"/>
  <c r="M186" i="11" s="1"/>
  <c r="L185" i="11"/>
  <c r="L186" i="11" s="1"/>
  <c r="K185" i="11"/>
  <c r="K186" i="11" s="1"/>
  <c r="J185" i="11"/>
  <c r="I185" i="11"/>
  <c r="I186" i="11" s="1"/>
  <c r="H185" i="11"/>
  <c r="H186" i="11" s="1"/>
  <c r="G185" i="11"/>
  <c r="G186" i="11" s="1"/>
  <c r="F185" i="11"/>
  <c r="E185" i="11"/>
  <c r="E186" i="11" s="1"/>
  <c r="CF184" i="11"/>
  <c r="CF183" i="11"/>
  <c r="CF182" i="11"/>
  <c r="CF181" i="11"/>
  <c r="CF180" i="11"/>
  <c r="CF179" i="11"/>
  <c r="CF178" i="11"/>
  <c r="CF177" i="11"/>
  <c r="CF176" i="11"/>
  <c r="CF175" i="11"/>
  <c r="CF174" i="11"/>
  <c r="CF173" i="11"/>
  <c r="CD172" i="11"/>
  <c r="BZ172" i="11"/>
  <c r="BV172" i="11"/>
  <c r="BR172" i="11"/>
  <c r="BN172" i="11"/>
  <c r="BJ172" i="11"/>
  <c r="BF172" i="11"/>
  <c r="BB172" i="11"/>
  <c r="AX172" i="11"/>
  <c r="AT172" i="11"/>
  <c r="AP172" i="11"/>
  <c r="AL172" i="11"/>
  <c r="AH172" i="11"/>
  <c r="AD172" i="11"/>
  <c r="Z172" i="11"/>
  <c r="V172" i="11"/>
  <c r="R172" i="11"/>
  <c r="N172" i="11"/>
  <c r="J172" i="11"/>
  <c r="F172" i="11"/>
  <c r="CF171" i="11"/>
  <c r="CF170" i="11"/>
  <c r="CE169" i="11"/>
  <c r="CE172" i="11" s="1"/>
  <c r="CD169" i="11"/>
  <c r="CC169" i="11"/>
  <c r="CC172" i="11" s="1"/>
  <c r="CB169" i="11"/>
  <c r="CB172" i="11" s="1"/>
  <c r="CA169" i="11"/>
  <c r="CA172" i="11" s="1"/>
  <c r="BZ169" i="11"/>
  <c r="BY169" i="11"/>
  <c r="BY172" i="11" s="1"/>
  <c r="BX169" i="11"/>
  <c r="BX172" i="11" s="1"/>
  <c r="BW169" i="11"/>
  <c r="BW172" i="11" s="1"/>
  <c r="BV169" i="11"/>
  <c r="BU169" i="11"/>
  <c r="BU172" i="11" s="1"/>
  <c r="BT169" i="11"/>
  <c r="BT172" i="11" s="1"/>
  <c r="BS169" i="11"/>
  <c r="BS172" i="11" s="1"/>
  <c r="BR169" i="11"/>
  <c r="BQ169" i="11"/>
  <c r="BQ172" i="11" s="1"/>
  <c r="BP169" i="11"/>
  <c r="BP172" i="11" s="1"/>
  <c r="BO169" i="11"/>
  <c r="BO172" i="11" s="1"/>
  <c r="BN169" i="11"/>
  <c r="BM169" i="11"/>
  <c r="BM172" i="11" s="1"/>
  <c r="BL169" i="11"/>
  <c r="BL172" i="11" s="1"/>
  <c r="BK169" i="11"/>
  <c r="BK172" i="11" s="1"/>
  <c r="BJ169" i="11"/>
  <c r="BI169" i="11"/>
  <c r="BI172" i="11" s="1"/>
  <c r="BH169" i="11"/>
  <c r="BH172" i="11" s="1"/>
  <c r="BG169" i="11"/>
  <c r="BG172" i="11" s="1"/>
  <c r="BF169" i="11"/>
  <c r="BE169" i="11"/>
  <c r="BE172" i="11" s="1"/>
  <c r="BD169" i="11"/>
  <c r="BD172" i="11" s="1"/>
  <c r="BC169" i="11"/>
  <c r="BC172" i="11" s="1"/>
  <c r="BB169" i="11"/>
  <c r="BA169" i="11"/>
  <c r="BA172" i="11" s="1"/>
  <c r="AZ169" i="11"/>
  <c r="AZ172" i="11" s="1"/>
  <c r="AY169" i="11"/>
  <c r="AY172" i="11" s="1"/>
  <c r="AX169" i="11"/>
  <c r="AW169" i="11"/>
  <c r="AW172" i="11" s="1"/>
  <c r="AV169" i="11"/>
  <c r="AV172" i="11" s="1"/>
  <c r="AU169" i="11"/>
  <c r="AU172" i="11" s="1"/>
  <c r="AT169" i="11"/>
  <c r="AS169" i="11"/>
  <c r="AS172" i="11" s="1"/>
  <c r="AR169" i="11"/>
  <c r="AR172" i="11" s="1"/>
  <c r="AQ169" i="11"/>
  <c r="AQ172" i="11" s="1"/>
  <c r="AP169" i="11"/>
  <c r="AO169" i="11"/>
  <c r="AO172" i="11" s="1"/>
  <c r="AN169" i="11"/>
  <c r="AN172" i="11" s="1"/>
  <c r="AM169" i="11"/>
  <c r="AM172" i="11" s="1"/>
  <c r="AL169" i="11"/>
  <c r="AK169" i="11"/>
  <c r="AK172" i="11" s="1"/>
  <c r="AJ169" i="11"/>
  <c r="AJ172" i="11" s="1"/>
  <c r="AI169" i="11"/>
  <c r="AI172" i="11" s="1"/>
  <c r="AH169" i="11"/>
  <c r="AG169" i="11"/>
  <c r="AG172" i="11" s="1"/>
  <c r="AF169" i="11"/>
  <c r="AF172" i="11" s="1"/>
  <c r="AE169" i="11"/>
  <c r="AE172" i="11" s="1"/>
  <c r="AD169" i="11"/>
  <c r="AC169" i="11"/>
  <c r="AC172" i="11" s="1"/>
  <c r="AB169" i="11"/>
  <c r="AB172" i="11" s="1"/>
  <c r="AA169" i="11"/>
  <c r="AA172" i="11" s="1"/>
  <c r="Z169" i="11"/>
  <c r="Y169" i="11"/>
  <c r="Y172" i="11" s="1"/>
  <c r="X169" i="11"/>
  <c r="X172" i="11" s="1"/>
  <c r="W169" i="11"/>
  <c r="W172" i="11" s="1"/>
  <c r="V169" i="11"/>
  <c r="U169" i="11"/>
  <c r="U172" i="11" s="1"/>
  <c r="T169" i="11"/>
  <c r="T172" i="11" s="1"/>
  <c r="S169" i="11"/>
  <c r="S172" i="11" s="1"/>
  <c r="R169" i="11"/>
  <c r="Q169" i="11"/>
  <c r="Q172" i="11" s="1"/>
  <c r="P169" i="11"/>
  <c r="P172" i="11" s="1"/>
  <c r="O169" i="11"/>
  <c r="O172" i="11" s="1"/>
  <c r="N169" i="11"/>
  <c r="M169" i="11"/>
  <c r="M172" i="11" s="1"/>
  <c r="L169" i="11"/>
  <c r="L172" i="11" s="1"/>
  <c r="K169" i="11"/>
  <c r="K172" i="11" s="1"/>
  <c r="J169" i="11"/>
  <c r="I169" i="11"/>
  <c r="I172" i="11" s="1"/>
  <c r="H169" i="11"/>
  <c r="H172" i="11" s="1"/>
  <c r="G169" i="11"/>
  <c r="G172" i="11" s="1"/>
  <c r="F169" i="11"/>
  <c r="E169" i="11"/>
  <c r="E172" i="11" s="1"/>
  <c r="CF168" i="11"/>
  <c r="CF169" i="11" s="1"/>
  <c r="CF167" i="11"/>
  <c r="CF166" i="11"/>
  <c r="BC165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CF163" i="11"/>
  <c r="CF162" i="11"/>
  <c r="CF164" i="11" s="1"/>
  <c r="CF161" i="11"/>
  <c r="CF160" i="11"/>
  <c r="CE159" i="11"/>
  <c r="CE165" i="11" s="1"/>
  <c r="CD159" i="11"/>
  <c r="CC159" i="11"/>
  <c r="CB159" i="11"/>
  <c r="CA159" i="11"/>
  <c r="CA165" i="11" s="1"/>
  <c r="BZ159" i="11"/>
  <c r="BY159" i="11"/>
  <c r="BX159" i="11"/>
  <c r="BW159" i="11"/>
  <c r="BW165" i="11" s="1"/>
  <c r="BV159" i="11"/>
  <c r="BU159" i="11"/>
  <c r="BT159" i="11"/>
  <c r="BS159" i="11"/>
  <c r="BS165" i="11" s="1"/>
  <c r="BR159" i="11"/>
  <c r="BQ159" i="11"/>
  <c r="BP159" i="11"/>
  <c r="BO159" i="11"/>
  <c r="BO165" i="11" s="1"/>
  <c r="BN159" i="11"/>
  <c r="BM159" i="11"/>
  <c r="BL159" i="11"/>
  <c r="BK159" i="11"/>
  <c r="BK165" i="11" s="1"/>
  <c r="BJ159" i="11"/>
  <c r="BI159" i="11"/>
  <c r="BH159" i="11"/>
  <c r="BG159" i="11"/>
  <c r="BG165" i="11" s="1"/>
  <c r="BF159" i="11"/>
  <c r="BE159" i="11"/>
  <c r="BD159" i="11"/>
  <c r="BC159" i="11"/>
  <c r="BB159" i="11"/>
  <c r="BA159" i="11"/>
  <c r="AZ159" i="11"/>
  <c r="AY159" i="11"/>
  <c r="AY165" i="11" s="1"/>
  <c r="AX159" i="11"/>
  <c r="AW159" i="11"/>
  <c r="AV159" i="11"/>
  <c r="AU159" i="11"/>
  <c r="AU165" i="11" s="1"/>
  <c r="AT159" i="11"/>
  <c r="AS159" i="11"/>
  <c r="AR159" i="11"/>
  <c r="AQ159" i="11"/>
  <c r="AQ165" i="11" s="1"/>
  <c r="AP159" i="11"/>
  <c r="AO159" i="11"/>
  <c r="AN159" i="11"/>
  <c r="AM159" i="11"/>
  <c r="AM165" i="11" s="1"/>
  <c r="AL159" i="11"/>
  <c r="AK159" i="11"/>
  <c r="AJ159" i="11"/>
  <c r="AI159" i="11"/>
  <c r="AI165" i="11" s="1"/>
  <c r="AH159" i="11"/>
  <c r="AG159" i="11"/>
  <c r="AF159" i="11"/>
  <c r="AE159" i="11"/>
  <c r="AE165" i="11" s="1"/>
  <c r="AD159" i="11"/>
  <c r="AC159" i="11"/>
  <c r="AB159" i="11"/>
  <c r="AA159" i="11"/>
  <c r="AA165" i="11" s="1"/>
  <c r="Z159" i="11"/>
  <c r="Y159" i="11"/>
  <c r="X159" i="11"/>
  <c r="W159" i="11"/>
  <c r="W165" i="11" s="1"/>
  <c r="V159" i="11"/>
  <c r="U159" i="11"/>
  <c r="T159" i="11"/>
  <c r="S159" i="11"/>
  <c r="S165" i="11" s="1"/>
  <c r="R159" i="11"/>
  <c r="Q159" i="11"/>
  <c r="P159" i="11"/>
  <c r="O159" i="11"/>
  <c r="O165" i="11" s="1"/>
  <c r="N159" i="11"/>
  <c r="M159" i="11"/>
  <c r="L159" i="11"/>
  <c r="K159" i="11"/>
  <c r="K165" i="11" s="1"/>
  <c r="J159" i="11"/>
  <c r="I159" i="11"/>
  <c r="H159" i="11"/>
  <c r="G159" i="11"/>
  <c r="G165" i="11" s="1"/>
  <c r="F159" i="11"/>
  <c r="E159" i="11"/>
  <c r="CF158" i="11"/>
  <c r="CF157" i="11"/>
  <c r="CF159" i="11" s="1"/>
  <c r="CE156" i="11"/>
  <c r="CD156" i="11"/>
  <c r="CD165" i="11" s="1"/>
  <c r="CC156" i="11"/>
  <c r="CC165" i="11" s="1"/>
  <c r="CB156" i="11"/>
  <c r="CB165" i="11" s="1"/>
  <c r="CA156" i="11"/>
  <c r="BZ156" i="11"/>
  <c r="BZ165" i="11" s="1"/>
  <c r="BY156" i="11"/>
  <c r="BY165" i="11" s="1"/>
  <c r="BX156" i="11"/>
  <c r="BX165" i="11" s="1"/>
  <c r="BW156" i="11"/>
  <c r="BV156" i="11"/>
  <c r="BV165" i="11" s="1"/>
  <c r="BU156" i="11"/>
  <c r="BU165" i="11" s="1"/>
  <c r="BT156" i="11"/>
  <c r="BT165" i="11" s="1"/>
  <c r="BS156" i="11"/>
  <c r="BR156" i="11"/>
  <c r="BR165" i="11" s="1"/>
  <c r="BQ156" i="11"/>
  <c r="BQ165" i="11" s="1"/>
  <c r="BP156" i="11"/>
  <c r="BP165" i="11" s="1"/>
  <c r="BO156" i="11"/>
  <c r="BN156" i="11"/>
  <c r="BN165" i="11" s="1"/>
  <c r="BM156" i="11"/>
  <c r="BM165" i="11" s="1"/>
  <c r="BL156" i="11"/>
  <c r="BL165" i="11" s="1"/>
  <c r="BK156" i="11"/>
  <c r="BJ156" i="11"/>
  <c r="BJ165" i="11" s="1"/>
  <c r="BI156" i="11"/>
  <c r="BI165" i="11" s="1"/>
  <c r="BH156" i="11"/>
  <c r="BH165" i="11" s="1"/>
  <c r="BG156" i="11"/>
  <c r="BF156" i="11"/>
  <c r="BF165" i="11" s="1"/>
  <c r="BE156" i="11"/>
  <c r="BE165" i="11" s="1"/>
  <c r="BD156" i="11"/>
  <c r="BD165" i="11" s="1"/>
  <c r="BC156" i="11"/>
  <c r="BB156" i="11"/>
  <c r="BB165" i="11" s="1"/>
  <c r="BA156" i="11"/>
  <c r="BA165" i="11" s="1"/>
  <c r="AZ156" i="11"/>
  <c r="AZ165" i="11" s="1"/>
  <c r="AY156" i="11"/>
  <c r="AX156" i="11"/>
  <c r="AX165" i="11" s="1"/>
  <c r="AW156" i="11"/>
  <c r="AW165" i="11" s="1"/>
  <c r="AV156" i="11"/>
  <c r="AV165" i="11" s="1"/>
  <c r="AU156" i="11"/>
  <c r="AT156" i="11"/>
  <c r="AT165" i="11" s="1"/>
  <c r="AS156" i="11"/>
  <c r="AS165" i="11" s="1"/>
  <c r="AR156" i="11"/>
  <c r="AR165" i="11" s="1"/>
  <c r="AQ156" i="11"/>
  <c r="AP156" i="11"/>
  <c r="AP165" i="11" s="1"/>
  <c r="AO156" i="11"/>
  <c r="AO165" i="11" s="1"/>
  <c r="AN156" i="11"/>
  <c r="AN165" i="11" s="1"/>
  <c r="AM156" i="11"/>
  <c r="AL156" i="11"/>
  <c r="AL165" i="11" s="1"/>
  <c r="AK156" i="11"/>
  <c r="AK165" i="11" s="1"/>
  <c r="AJ156" i="11"/>
  <c r="AJ165" i="11" s="1"/>
  <c r="AI156" i="11"/>
  <c r="AH156" i="11"/>
  <c r="AH165" i="11" s="1"/>
  <c r="AG156" i="11"/>
  <c r="AG165" i="11" s="1"/>
  <c r="AF156" i="11"/>
  <c r="AF165" i="11" s="1"/>
  <c r="AE156" i="11"/>
  <c r="AD156" i="11"/>
  <c r="AD165" i="11" s="1"/>
  <c r="AC156" i="11"/>
  <c r="AC165" i="11" s="1"/>
  <c r="AB156" i="11"/>
  <c r="AB165" i="11" s="1"/>
  <c r="AA156" i="11"/>
  <c r="Z156" i="11"/>
  <c r="Z165" i="11" s="1"/>
  <c r="Y156" i="11"/>
  <c r="Y165" i="11" s="1"/>
  <c r="X156" i="11"/>
  <c r="X165" i="11" s="1"/>
  <c r="W156" i="11"/>
  <c r="V156" i="11"/>
  <c r="V165" i="11" s="1"/>
  <c r="U156" i="11"/>
  <c r="U165" i="11" s="1"/>
  <c r="T156" i="11"/>
  <c r="T165" i="11" s="1"/>
  <c r="S156" i="11"/>
  <c r="R156" i="11"/>
  <c r="R165" i="11" s="1"/>
  <c r="Q156" i="11"/>
  <c r="Q165" i="11" s="1"/>
  <c r="P156" i="11"/>
  <c r="P165" i="11" s="1"/>
  <c r="O156" i="11"/>
  <c r="N156" i="11"/>
  <c r="N165" i="11" s="1"/>
  <c r="M156" i="11"/>
  <c r="M165" i="11" s="1"/>
  <c r="L156" i="11"/>
  <c r="L165" i="11" s="1"/>
  <c r="K156" i="11"/>
  <c r="J156" i="11"/>
  <c r="J165" i="11" s="1"/>
  <c r="I156" i="11"/>
  <c r="I165" i="11" s="1"/>
  <c r="H156" i="11"/>
  <c r="H165" i="11" s="1"/>
  <c r="G156" i="11"/>
  <c r="F156" i="11"/>
  <c r="F165" i="11" s="1"/>
  <c r="E156" i="11"/>
  <c r="E165" i="11" s="1"/>
  <c r="CF155" i="11"/>
  <c r="CF154" i="11"/>
  <c r="CF156" i="11" s="1"/>
  <c r="CF153" i="11"/>
  <c r="BQ152" i="11"/>
  <c r="BM152" i="11"/>
  <c r="BI152" i="11"/>
  <c r="BE152" i="11"/>
  <c r="BA152" i="11"/>
  <c r="AW152" i="11"/>
  <c r="AS152" i="11"/>
  <c r="AO152" i="11"/>
  <c r="AK152" i="11"/>
  <c r="AG152" i="11"/>
  <c r="AC152" i="11"/>
  <c r="Y152" i="11"/>
  <c r="U152" i="11"/>
  <c r="Q152" i="11"/>
  <c r="M152" i="11"/>
  <c r="I152" i="11"/>
  <c r="E152" i="11"/>
  <c r="CF151" i="11"/>
  <c r="CF150" i="11"/>
  <c r="CF149" i="11"/>
  <c r="CE148" i="11"/>
  <c r="CD148" i="11"/>
  <c r="CC148" i="11"/>
  <c r="CB148" i="11"/>
  <c r="CB152" i="11" s="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CF147" i="11"/>
  <c r="CF148" i="11" s="1"/>
  <c r="CF146" i="11"/>
  <c r="CE145" i="11"/>
  <c r="CE152" i="11" s="1"/>
  <c r="CD145" i="11"/>
  <c r="CD152" i="11" s="1"/>
  <c r="CC145" i="11"/>
  <c r="CB145" i="11"/>
  <c r="CA145" i="11"/>
  <c r="CA152" i="11" s="1"/>
  <c r="BZ145" i="11"/>
  <c r="BZ152" i="11" s="1"/>
  <c r="BY145" i="11"/>
  <c r="BX145" i="11"/>
  <c r="BX152" i="11" s="1"/>
  <c r="BW145" i="11"/>
  <c r="BW152" i="11" s="1"/>
  <c r="BV145" i="11"/>
  <c r="BV152" i="11" s="1"/>
  <c r="BU145" i="11"/>
  <c r="BU152" i="11" s="1"/>
  <c r="BT145" i="11"/>
  <c r="BT152" i="11" s="1"/>
  <c r="BS145" i="11"/>
  <c r="BS152" i="11" s="1"/>
  <c r="BR145" i="11"/>
  <c r="BR152" i="11" s="1"/>
  <c r="BQ145" i="11"/>
  <c r="BP145" i="11"/>
  <c r="BP152" i="11" s="1"/>
  <c r="BO145" i="11"/>
  <c r="BO152" i="11" s="1"/>
  <c r="BN145" i="11"/>
  <c r="BN152" i="11" s="1"/>
  <c r="BM145" i="11"/>
  <c r="BL145" i="11"/>
  <c r="BL152" i="11" s="1"/>
  <c r="BK145" i="11"/>
  <c r="BK152" i="11" s="1"/>
  <c r="BJ145" i="11"/>
  <c r="BJ152" i="11" s="1"/>
  <c r="BI145" i="11"/>
  <c r="BH145" i="11"/>
  <c r="BH152" i="11" s="1"/>
  <c r="BG145" i="11"/>
  <c r="BG152" i="11" s="1"/>
  <c r="BF145" i="11"/>
  <c r="BF152" i="11" s="1"/>
  <c r="BE145" i="11"/>
  <c r="BD145" i="11"/>
  <c r="BD152" i="11" s="1"/>
  <c r="BC145" i="11"/>
  <c r="BC152" i="11" s="1"/>
  <c r="BB145" i="11"/>
  <c r="BB152" i="11" s="1"/>
  <c r="BA145" i="11"/>
  <c r="AZ145" i="11"/>
  <c r="AZ152" i="11" s="1"/>
  <c r="AY145" i="11"/>
  <c r="AY152" i="11" s="1"/>
  <c r="AX145" i="11"/>
  <c r="AX152" i="11" s="1"/>
  <c r="AW145" i="11"/>
  <c r="AV145" i="11"/>
  <c r="AV152" i="11" s="1"/>
  <c r="AU145" i="11"/>
  <c r="AU152" i="11" s="1"/>
  <c r="AT145" i="11"/>
  <c r="AT152" i="11" s="1"/>
  <c r="AS145" i="11"/>
  <c r="AR145" i="11"/>
  <c r="AR152" i="11" s="1"/>
  <c r="AQ145" i="11"/>
  <c r="AQ152" i="11" s="1"/>
  <c r="AP145" i="11"/>
  <c r="AP152" i="11" s="1"/>
  <c r="AO145" i="11"/>
  <c r="AN145" i="11"/>
  <c r="AN152" i="11" s="1"/>
  <c r="AM145" i="11"/>
  <c r="AM152" i="11" s="1"/>
  <c r="AL145" i="11"/>
  <c r="AL152" i="11" s="1"/>
  <c r="AK145" i="11"/>
  <c r="AJ145" i="11"/>
  <c r="AJ152" i="11" s="1"/>
  <c r="AI145" i="11"/>
  <c r="AI152" i="11" s="1"/>
  <c r="AH145" i="11"/>
  <c r="AH152" i="11" s="1"/>
  <c r="AG145" i="11"/>
  <c r="AF145" i="11"/>
  <c r="AF152" i="11" s="1"/>
  <c r="AE145" i="11"/>
  <c r="AE152" i="11" s="1"/>
  <c r="AD145" i="11"/>
  <c r="AD152" i="11" s="1"/>
  <c r="AC145" i="11"/>
  <c r="AB145" i="11"/>
  <c r="AB152" i="11" s="1"/>
  <c r="AA145" i="11"/>
  <c r="AA152" i="11" s="1"/>
  <c r="Z145" i="11"/>
  <c r="Z152" i="11" s="1"/>
  <c r="Y145" i="11"/>
  <c r="X145" i="11"/>
  <c r="X152" i="11" s="1"/>
  <c r="W145" i="11"/>
  <c r="W152" i="11" s="1"/>
  <c r="V145" i="11"/>
  <c r="V152" i="11" s="1"/>
  <c r="U145" i="11"/>
  <c r="T145" i="11"/>
  <c r="T152" i="11" s="1"/>
  <c r="S145" i="11"/>
  <c r="S152" i="11" s="1"/>
  <c r="R145" i="11"/>
  <c r="R152" i="11" s="1"/>
  <c r="Q145" i="11"/>
  <c r="P145" i="11"/>
  <c r="P152" i="11" s="1"/>
  <c r="O145" i="11"/>
  <c r="O152" i="11" s="1"/>
  <c r="N145" i="11"/>
  <c r="N152" i="11" s="1"/>
  <c r="M145" i="11"/>
  <c r="L145" i="11"/>
  <c r="L152" i="11" s="1"/>
  <c r="K145" i="11"/>
  <c r="K152" i="11" s="1"/>
  <c r="J145" i="11"/>
  <c r="J152" i="11" s="1"/>
  <c r="I145" i="11"/>
  <c r="H145" i="11"/>
  <c r="H152" i="11" s="1"/>
  <c r="G145" i="11"/>
  <c r="G152" i="11" s="1"/>
  <c r="F145" i="11"/>
  <c r="F152" i="11" s="1"/>
  <c r="E145" i="11"/>
  <c r="CF144" i="11"/>
  <c r="CF143" i="11"/>
  <c r="CF145" i="11" s="1"/>
  <c r="CF142" i="11"/>
  <c r="CF141" i="11"/>
  <c r="CF140" i="11"/>
  <c r="CF139" i="11"/>
  <c r="CB138" i="11"/>
  <c r="BX138" i="11"/>
  <c r="BL138" i="11"/>
  <c r="BH138" i="11"/>
  <c r="AV138" i="11"/>
  <c r="AR138" i="11"/>
  <c r="AF138" i="11"/>
  <c r="AB138" i="11"/>
  <c r="P138" i="11"/>
  <c r="L138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CF136" i="11"/>
  <c r="CF137" i="11" s="1"/>
  <c r="CF135" i="11"/>
  <c r="CF134" i="11"/>
  <c r="CF133" i="11"/>
  <c r="CE132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CF131" i="11"/>
  <c r="CF132" i="11" s="1"/>
  <c r="CF130" i="11"/>
  <c r="CF129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CF127" i="11"/>
  <c r="CF126" i="11"/>
  <c r="CF128" i="11" s="1"/>
  <c r="CF125" i="11"/>
  <c r="CF124" i="11"/>
  <c r="CF123" i="11"/>
  <c r="CE122" i="11"/>
  <c r="CD122" i="11"/>
  <c r="CC122" i="11"/>
  <c r="CB122" i="11"/>
  <c r="CA122" i="11"/>
  <c r="BZ122" i="11"/>
  <c r="BY122" i="11"/>
  <c r="BX122" i="11"/>
  <c r="BW122" i="11"/>
  <c r="BV122" i="11"/>
  <c r="BU122" i="11"/>
  <c r="BT122" i="11"/>
  <c r="BT138" i="11" s="1"/>
  <c r="BS122" i="11"/>
  <c r="BR122" i="11"/>
  <c r="BQ122" i="11"/>
  <c r="BP122" i="11"/>
  <c r="BP138" i="11" s="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D138" i="11" s="1"/>
  <c r="BC122" i="11"/>
  <c r="BB122" i="11"/>
  <c r="BA122" i="11"/>
  <c r="AZ122" i="11"/>
  <c r="AZ138" i="11" s="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N138" i="11" s="1"/>
  <c r="AM122" i="11"/>
  <c r="AL122" i="11"/>
  <c r="AK122" i="11"/>
  <c r="AJ122" i="11"/>
  <c r="AJ138" i="11" s="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X138" i="11" s="1"/>
  <c r="W122" i="11"/>
  <c r="V122" i="11"/>
  <c r="U122" i="11"/>
  <c r="T122" i="11"/>
  <c r="T138" i="11" s="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H138" i="11" s="1"/>
  <c r="G122" i="11"/>
  <c r="F122" i="11"/>
  <c r="E122" i="11"/>
  <c r="CF121" i="11"/>
  <c r="CF122" i="11" s="1"/>
  <c r="CF120" i="11"/>
  <c r="CF119" i="11"/>
  <c r="CF118" i="11"/>
  <c r="CF117" i="11"/>
  <c r="CE116" i="11"/>
  <c r="CE138" i="11" s="1"/>
  <c r="CD116" i="11"/>
  <c r="CD138" i="11" s="1"/>
  <c r="CC116" i="11"/>
  <c r="CC138" i="11" s="1"/>
  <c r="CB116" i="11"/>
  <c r="CA116" i="11"/>
  <c r="CA138" i="11" s="1"/>
  <c r="BZ116" i="11"/>
  <c r="BZ138" i="11" s="1"/>
  <c r="BY116" i="11"/>
  <c r="BY138" i="11" s="1"/>
  <c r="BX116" i="11"/>
  <c r="BW116" i="11"/>
  <c r="BW138" i="11" s="1"/>
  <c r="BV116" i="11"/>
  <c r="BV138" i="11" s="1"/>
  <c r="BU116" i="11"/>
  <c r="BU138" i="11" s="1"/>
  <c r="BT116" i="11"/>
  <c r="BS116" i="11"/>
  <c r="BS138" i="11" s="1"/>
  <c r="BR116" i="11"/>
  <c r="BR138" i="11" s="1"/>
  <c r="BQ116" i="11"/>
  <c r="BQ138" i="11" s="1"/>
  <c r="BP116" i="11"/>
  <c r="BO116" i="11"/>
  <c r="BO138" i="11" s="1"/>
  <c r="BN116" i="11"/>
  <c r="BN138" i="11" s="1"/>
  <c r="BM116" i="11"/>
  <c r="BM138" i="11" s="1"/>
  <c r="BL116" i="11"/>
  <c r="BK116" i="11"/>
  <c r="BK138" i="11" s="1"/>
  <c r="BJ116" i="11"/>
  <c r="BJ138" i="11" s="1"/>
  <c r="BI116" i="11"/>
  <c r="BI138" i="11" s="1"/>
  <c r="BH116" i="11"/>
  <c r="BG116" i="11"/>
  <c r="BG138" i="11" s="1"/>
  <c r="BF116" i="11"/>
  <c r="BF138" i="11" s="1"/>
  <c r="BE116" i="11"/>
  <c r="BE138" i="11" s="1"/>
  <c r="BD116" i="11"/>
  <c r="BC116" i="11"/>
  <c r="BC138" i="11" s="1"/>
  <c r="BB116" i="11"/>
  <c r="BB138" i="11" s="1"/>
  <c r="BA116" i="11"/>
  <c r="BA138" i="11" s="1"/>
  <c r="AZ116" i="11"/>
  <c r="AY116" i="11"/>
  <c r="AY138" i="11" s="1"/>
  <c r="AX116" i="11"/>
  <c r="AX138" i="11" s="1"/>
  <c r="AW116" i="11"/>
  <c r="AW138" i="11" s="1"/>
  <c r="AV116" i="11"/>
  <c r="AU116" i="11"/>
  <c r="AU138" i="11" s="1"/>
  <c r="AT116" i="11"/>
  <c r="AT138" i="11" s="1"/>
  <c r="AS116" i="11"/>
  <c r="AS138" i="11" s="1"/>
  <c r="AR116" i="11"/>
  <c r="AQ116" i="11"/>
  <c r="AQ138" i="11" s="1"/>
  <c r="AP116" i="11"/>
  <c r="AP138" i="11" s="1"/>
  <c r="AO116" i="11"/>
  <c r="AO138" i="11" s="1"/>
  <c r="AN116" i="11"/>
  <c r="AM116" i="11"/>
  <c r="AM138" i="11" s="1"/>
  <c r="AL116" i="11"/>
  <c r="AL138" i="11" s="1"/>
  <c r="AK116" i="11"/>
  <c r="AK138" i="11" s="1"/>
  <c r="AJ116" i="11"/>
  <c r="AI116" i="11"/>
  <c r="AI138" i="11" s="1"/>
  <c r="AH116" i="11"/>
  <c r="AH138" i="11" s="1"/>
  <c r="AG116" i="11"/>
  <c r="AG138" i="11" s="1"/>
  <c r="AF116" i="11"/>
  <c r="AE116" i="11"/>
  <c r="AE138" i="11" s="1"/>
  <c r="AD116" i="11"/>
  <c r="AD138" i="11" s="1"/>
  <c r="AC116" i="11"/>
  <c r="AC138" i="11" s="1"/>
  <c r="AB116" i="11"/>
  <c r="AA116" i="11"/>
  <c r="AA138" i="11" s="1"/>
  <c r="Z116" i="11"/>
  <c r="Z138" i="11" s="1"/>
  <c r="Y116" i="11"/>
  <c r="Y138" i="11" s="1"/>
  <c r="X116" i="11"/>
  <c r="W116" i="11"/>
  <c r="W138" i="11" s="1"/>
  <c r="V116" i="11"/>
  <c r="V138" i="11" s="1"/>
  <c r="U116" i="11"/>
  <c r="U138" i="11" s="1"/>
  <c r="T116" i="11"/>
  <c r="S116" i="11"/>
  <c r="S138" i="11" s="1"/>
  <c r="R116" i="11"/>
  <c r="R138" i="11" s="1"/>
  <c r="Q116" i="11"/>
  <c r="Q138" i="11" s="1"/>
  <c r="P116" i="11"/>
  <c r="O116" i="11"/>
  <c r="O138" i="11" s="1"/>
  <c r="N116" i="11"/>
  <c r="N138" i="11" s="1"/>
  <c r="M116" i="11"/>
  <c r="M138" i="11" s="1"/>
  <c r="L116" i="11"/>
  <c r="K116" i="11"/>
  <c r="K138" i="11" s="1"/>
  <c r="J116" i="11"/>
  <c r="J138" i="11" s="1"/>
  <c r="I116" i="11"/>
  <c r="I138" i="11" s="1"/>
  <c r="H116" i="11"/>
  <c r="G116" i="11"/>
  <c r="G138" i="11" s="1"/>
  <c r="F116" i="11"/>
  <c r="F138" i="11" s="1"/>
  <c r="E116" i="11"/>
  <c r="E138" i="11" s="1"/>
  <c r="CF115" i="11"/>
  <c r="CF114" i="11"/>
  <c r="CF116" i="11" s="1"/>
  <c r="CF113" i="11"/>
  <c r="CE111" i="11"/>
  <c r="CD111" i="11"/>
  <c r="CC111" i="11"/>
  <c r="CB111" i="11"/>
  <c r="CB112" i="11" s="1"/>
  <c r="CA111" i="11"/>
  <c r="BZ111" i="11"/>
  <c r="BY111" i="11"/>
  <c r="BX111" i="11"/>
  <c r="BX112" i="11" s="1"/>
  <c r="BW111" i="11"/>
  <c r="BV111" i="11"/>
  <c r="BU111" i="11"/>
  <c r="BT111" i="11"/>
  <c r="BT112" i="11" s="1"/>
  <c r="BS111" i="11"/>
  <c r="BR111" i="11"/>
  <c r="BQ111" i="11"/>
  <c r="BP111" i="11"/>
  <c r="BP112" i="11" s="1"/>
  <c r="BO111" i="11"/>
  <c r="BN111" i="11"/>
  <c r="BM111" i="11"/>
  <c r="BL111" i="11"/>
  <c r="BL112" i="11" s="1"/>
  <c r="BK111" i="11"/>
  <c r="BJ111" i="11"/>
  <c r="BI111" i="11"/>
  <c r="BH111" i="11"/>
  <c r="BH112" i="11" s="1"/>
  <c r="BG111" i="11"/>
  <c r="BF111" i="11"/>
  <c r="BE111" i="11"/>
  <c r="BD111" i="11"/>
  <c r="BD112" i="11" s="1"/>
  <c r="BC111" i="11"/>
  <c r="BB111" i="11"/>
  <c r="BA111" i="11"/>
  <c r="AZ111" i="11"/>
  <c r="AZ112" i="11" s="1"/>
  <c r="AY111" i="11"/>
  <c r="AX111" i="11"/>
  <c r="AW111" i="11"/>
  <c r="AV111" i="11"/>
  <c r="AV112" i="11" s="1"/>
  <c r="AU111" i="11"/>
  <c r="AT111" i="11"/>
  <c r="AS111" i="11"/>
  <c r="AR111" i="11"/>
  <c r="AR112" i="11" s="1"/>
  <c r="AQ111" i="11"/>
  <c r="AP111" i="11"/>
  <c r="AO111" i="11"/>
  <c r="AN111" i="11"/>
  <c r="AN112" i="11" s="1"/>
  <c r="AM111" i="11"/>
  <c r="AL111" i="11"/>
  <c r="AK111" i="11"/>
  <c r="AJ111" i="11"/>
  <c r="AJ112" i="11" s="1"/>
  <c r="AI111" i="11"/>
  <c r="AH111" i="11"/>
  <c r="AG111" i="11"/>
  <c r="AF111" i="11"/>
  <c r="AF112" i="11" s="1"/>
  <c r="AE111" i="11"/>
  <c r="AD111" i="11"/>
  <c r="AC111" i="11"/>
  <c r="AB111" i="11"/>
  <c r="AB112" i="11" s="1"/>
  <c r="AA111" i="11"/>
  <c r="Z111" i="11"/>
  <c r="Y111" i="11"/>
  <c r="X111" i="11"/>
  <c r="X112" i="11" s="1"/>
  <c r="W111" i="11"/>
  <c r="V111" i="11"/>
  <c r="U111" i="11"/>
  <c r="T111" i="11"/>
  <c r="T112" i="11" s="1"/>
  <c r="S111" i="11"/>
  <c r="R111" i="11"/>
  <c r="Q111" i="11"/>
  <c r="P111" i="11"/>
  <c r="P112" i="11" s="1"/>
  <c r="O111" i="11"/>
  <c r="N111" i="11"/>
  <c r="M111" i="11"/>
  <c r="L111" i="11"/>
  <c r="L112" i="11" s="1"/>
  <c r="K111" i="11"/>
  <c r="J111" i="11"/>
  <c r="I111" i="11"/>
  <c r="H111" i="11"/>
  <c r="H112" i="11" s="1"/>
  <c r="G111" i="11"/>
  <c r="F111" i="11"/>
  <c r="E111" i="11"/>
  <c r="CF110" i="11"/>
  <c r="CF111" i="11" s="1"/>
  <c r="CF112" i="11" s="1"/>
  <c r="CF109" i="11"/>
  <c r="CF108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CF106" i="11"/>
  <c r="CF105" i="11"/>
  <c r="CF107" i="11" s="1"/>
  <c r="CF104" i="11"/>
  <c r="CE103" i="11"/>
  <c r="CD103" i="11"/>
  <c r="CD112" i="11" s="1"/>
  <c r="CC103" i="11"/>
  <c r="CC112" i="11" s="1"/>
  <c r="CB103" i="11"/>
  <c r="CA103" i="11"/>
  <c r="BZ103" i="11"/>
  <c r="BZ112" i="11" s="1"/>
  <c r="BY103" i="11"/>
  <c r="BY112" i="11" s="1"/>
  <c r="BX103" i="11"/>
  <c r="BW103" i="11"/>
  <c r="BV103" i="11"/>
  <c r="BV112" i="11" s="1"/>
  <c r="BU103" i="11"/>
  <c r="BU112" i="11" s="1"/>
  <c r="BT103" i="11"/>
  <c r="BS103" i="11"/>
  <c r="BR103" i="11"/>
  <c r="BR112" i="11" s="1"/>
  <c r="BQ103" i="11"/>
  <c r="BQ112" i="11" s="1"/>
  <c r="BP103" i="11"/>
  <c r="BO103" i="11"/>
  <c r="BN103" i="11"/>
  <c r="BN112" i="11" s="1"/>
  <c r="BM103" i="11"/>
  <c r="BM112" i="11" s="1"/>
  <c r="BL103" i="11"/>
  <c r="BK103" i="11"/>
  <c r="BJ103" i="11"/>
  <c r="BJ112" i="11" s="1"/>
  <c r="BI103" i="11"/>
  <c r="BI112" i="11" s="1"/>
  <c r="BH103" i="11"/>
  <c r="BG103" i="11"/>
  <c r="BF103" i="11"/>
  <c r="BF112" i="11" s="1"/>
  <c r="BE103" i="11"/>
  <c r="BE112" i="11" s="1"/>
  <c r="BD103" i="11"/>
  <c r="BC103" i="11"/>
  <c r="BB103" i="11"/>
  <c r="BB112" i="11" s="1"/>
  <c r="BA103" i="11"/>
  <c r="BA112" i="11" s="1"/>
  <c r="AZ103" i="11"/>
  <c r="AY103" i="11"/>
  <c r="AX103" i="11"/>
  <c r="AX112" i="11" s="1"/>
  <c r="AW103" i="11"/>
  <c r="AW112" i="11" s="1"/>
  <c r="AV103" i="11"/>
  <c r="AU103" i="11"/>
  <c r="AT103" i="11"/>
  <c r="AT112" i="11" s="1"/>
  <c r="AS103" i="11"/>
  <c r="AS112" i="11" s="1"/>
  <c r="AR103" i="11"/>
  <c r="AQ103" i="11"/>
  <c r="AP103" i="11"/>
  <c r="AP112" i="11" s="1"/>
  <c r="AO103" i="11"/>
  <c r="AO112" i="11" s="1"/>
  <c r="AN103" i="11"/>
  <c r="AM103" i="11"/>
  <c r="AL103" i="11"/>
  <c r="AL112" i="11" s="1"/>
  <c r="AK103" i="11"/>
  <c r="AK112" i="11" s="1"/>
  <c r="AJ103" i="11"/>
  <c r="AI103" i="11"/>
  <c r="AH103" i="11"/>
  <c r="AH112" i="11" s="1"/>
  <c r="AG103" i="11"/>
  <c r="AG112" i="11" s="1"/>
  <c r="AF103" i="11"/>
  <c r="AE103" i="11"/>
  <c r="AD103" i="11"/>
  <c r="AD112" i="11" s="1"/>
  <c r="AC103" i="11"/>
  <c r="AC112" i="11" s="1"/>
  <c r="AB103" i="11"/>
  <c r="AA103" i="11"/>
  <c r="Z103" i="11"/>
  <c r="Z112" i="11" s="1"/>
  <c r="Y103" i="11"/>
  <c r="Y112" i="11" s="1"/>
  <c r="X103" i="11"/>
  <c r="W103" i="11"/>
  <c r="V103" i="11"/>
  <c r="V112" i="11" s="1"/>
  <c r="U103" i="11"/>
  <c r="U112" i="11" s="1"/>
  <c r="T103" i="11"/>
  <c r="S103" i="11"/>
  <c r="R103" i="11"/>
  <c r="R112" i="11" s="1"/>
  <c r="Q103" i="11"/>
  <c r="Q112" i="11" s="1"/>
  <c r="P103" i="11"/>
  <c r="O103" i="11"/>
  <c r="N103" i="11"/>
  <c r="N112" i="11" s="1"/>
  <c r="M103" i="11"/>
  <c r="M112" i="11" s="1"/>
  <c r="L103" i="11"/>
  <c r="K103" i="11"/>
  <c r="J103" i="11"/>
  <c r="J112" i="11" s="1"/>
  <c r="I103" i="11"/>
  <c r="I112" i="11" s="1"/>
  <c r="H103" i="11"/>
  <c r="G103" i="11"/>
  <c r="F103" i="11"/>
  <c r="F112" i="11" s="1"/>
  <c r="E103" i="11"/>
  <c r="E112" i="11" s="1"/>
  <c r="CF102" i="11"/>
  <c r="CF101" i="11"/>
  <c r="CF103" i="11" s="1"/>
  <c r="CF100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A98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CF94" i="11"/>
  <c r="CF93" i="11"/>
  <c r="CF95" i="11" s="1"/>
  <c r="CF92" i="11"/>
  <c r="CF91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CF89" i="11"/>
  <c r="CF88" i="11"/>
  <c r="CF90" i="11" s="1"/>
  <c r="CF87" i="11"/>
  <c r="CF86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CF84" i="11"/>
  <c r="CF83" i="11"/>
  <c r="CF82" i="11"/>
  <c r="CF85" i="11" s="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CF80" i="11"/>
  <c r="CF79" i="11"/>
  <c r="CF78" i="11"/>
  <c r="CF81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CF76" i="11"/>
  <c r="CF77" i="11" s="1"/>
  <c r="CF75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CF73" i="11"/>
  <c r="CF72" i="11"/>
  <c r="CF71" i="11"/>
  <c r="CF74" i="11" s="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CF69" i="11"/>
  <c r="CF68" i="11"/>
  <c r="CF70" i="11" s="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CF66" i="11"/>
  <c r="CF65" i="11"/>
  <c r="CF67" i="11" s="1"/>
  <c r="CF64" i="11"/>
  <c r="CE63" i="11"/>
  <c r="CD63" i="11"/>
  <c r="CD96" i="11" s="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N96" i="11" s="1"/>
  <c r="BM63" i="11"/>
  <c r="BL63" i="11"/>
  <c r="BK63" i="11"/>
  <c r="BJ63" i="11"/>
  <c r="BI63" i="11"/>
  <c r="BH63" i="11"/>
  <c r="BG63" i="11"/>
  <c r="BF63" i="11"/>
  <c r="BF96" i="11" s="1"/>
  <c r="BE63" i="11"/>
  <c r="BD63" i="11"/>
  <c r="BC63" i="11"/>
  <c r="BB63" i="11"/>
  <c r="BA63" i="11"/>
  <c r="AZ63" i="11"/>
  <c r="AY63" i="11"/>
  <c r="AX63" i="11"/>
  <c r="AX96" i="11" s="1"/>
  <c r="AW63" i="11"/>
  <c r="AV63" i="11"/>
  <c r="AU63" i="11"/>
  <c r="AT63" i="11"/>
  <c r="AS63" i="11"/>
  <c r="AR63" i="11"/>
  <c r="AQ63" i="11"/>
  <c r="AP63" i="11"/>
  <c r="AP96" i="11" s="1"/>
  <c r="AO63" i="11"/>
  <c r="AN63" i="11"/>
  <c r="AM63" i="11"/>
  <c r="AL63" i="11"/>
  <c r="AL96" i="11" s="1"/>
  <c r="AK63" i="11"/>
  <c r="AJ63" i="11"/>
  <c r="AI63" i="11"/>
  <c r="AH63" i="11"/>
  <c r="AH96" i="11" s="1"/>
  <c r="AG63" i="11"/>
  <c r="AF63" i="11"/>
  <c r="AE63" i="11"/>
  <c r="AD63" i="11"/>
  <c r="AD96" i="11" s="1"/>
  <c r="AC63" i="11"/>
  <c r="AB63" i="11"/>
  <c r="AA63" i="11"/>
  <c r="Z63" i="11"/>
  <c r="Z96" i="11" s="1"/>
  <c r="Y63" i="11"/>
  <c r="X63" i="11"/>
  <c r="W63" i="11"/>
  <c r="V63" i="11"/>
  <c r="V96" i="11" s="1"/>
  <c r="U63" i="11"/>
  <c r="T63" i="11"/>
  <c r="S63" i="11"/>
  <c r="R63" i="11"/>
  <c r="R96" i="11" s="1"/>
  <c r="Q63" i="11"/>
  <c r="P63" i="11"/>
  <c r="O63" i="11"/>
  <c r="N63" i="11"/>
  <c r="N96" i="11" s="1"/>
  <c r="M63" i="11"/>
  <c r="L63" i="11"/>
  <c r="K63" i="11"/>
  <c r="J63" i="11"/>
  <c r="J96" i="11" s="1"/>
  <c r="I63" i="11"/>
  <c r="H63" i="11"/>
  <c r="G63" i="11"/>
  <c r="F63" i="11"/>
  <c r="F96" i="11" s="1"/>
  <c r="E63" i="11"/>
  <c r="CF62" i="11"/>
  <c r="CF63" i="11" s="1"/>
  <c r="CF61" i="11"/>
  <c r="CF60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F58" i="11"/>
  <c r="CF57" i="11"/>
  <c r="CF59" i="11" s="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CF55" i="11"/>
  <c r="CF54" i="11"/>
  <c r="CF56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CF52" i="11"/>
  <c r="CF51" i="11"/>
  <c r="CF53" i="11" s="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CF49" i="11"/>
  <c r="CF48" i="11"/>
  <c r="CF50" i="11" s="1"/>
  <c r="CF47" i="11"/>
  <c r="CF46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CF44" i="11"/>
  <c r="CF43" i="11"/>
  <c r="CF45" i="11" s="1"/>
  <c r="CE42" i="11"/>
  <c r="CD42" i="11"/>
  <c r="CC42" i="11"/>
  <c r="CC96" i="11" s="1"/>
  <c r="CB42" i="11"/>
  <c r="CA42" i="11"/>
  <c r="BZ42" i="11"/>
  <c r="BZ96" i="11" s="1"/>
  <c r="BY42" i="11"/>
  <c r="BY96" i="11" s="1"/>
  <c r="BX42" i="11"/>
  <c r="BW42" i="11"/>
  <c r="BV42" i="11"/>
  <c r="BV96" i="11" s="1"/>
  <c r="BU42" i="11"/>
  <c r="BU96" i="11" s="1"/>
  <c r="BT42" i="11"/>
  <c r="BS42" i="11"/>
  <c r="BR42" i="11"/>
  <c r="BR96" i="11" s="1"/>
  <c r="BQ42" i="11"/>
  <c r="BQ96" i="11" s="1"/>
  <c r="BP42" i="11"/>
  <c r="BO42" i="11"/>
  <c r="BN42" i="11"/>
  <c r="BM42" i="11"/>
  <c r="BM96" i="11" s="1"/>
  <c r="BL42" i="11"/>
  <c r="BL96" i="11" s="1"/>
  <c r="BK42" i="11"/>
  <c r="BJ42" i="11"/>
  <c r="BJ96" i="11" s="1"/>
  <c r="BI42" i="11"/>
  <c r="BI96" i="11" s="1"/>
  <c r="BH42" i="11"/>
  <c r="BH96" i="11" s="1"/>
  <c r="BG42" i="11"/>
  <c r="BF42" i="11"/>
  <c r="BE42" i="11"/>
  <c r="BE96" i="11" s="1"/>
  <c r="BD42" i="11"/>
  <c r="BD96" i="11" s="1"/>
  <c r="BC42" i="11"/>
  <c r="BB42" i="11"/>
  <c r="BB96" i="11" s="1"/>
  <c r="BA42" i="11"/>
  <c r="BA96" i="11" s="1"/>
  <c r="AZ42" i="11"/>
  <c r="AZ96" i="11" s="1"/>
  <c r="AY42" i="11"/>
  <c r="AX42" i="11"/>
  <c r="AW42" i="11"/>
  <c r="AW96" i="11" s="1"/>
  <c r="AV42" i="11"/>
  <c r="AV96" i="11" s="1"/>
  <c r="AU42" i="11"/>
  <c r="AT42" i="11"/>
  <c r="AT96" i="11" s="1"/>
  <c r="AS42" i="11"/>
  <c r="AS96" i="11" s="1"/>
  <c r="AR42" i="11"/>
  <c r="AR96" i="11" s="1"/>
  <c r="AQ42" i="11"/>
  <c r="AP42" i="11"/>
  <c r="AO42" i="11"/>
  <c r="AO96" i="11" s="1"/>
  <c r="AN42" i="11"/>
  <c r="AN96" i="11" s="1"/>
  <c r="AM42" i="11"/>
  <c r="AM96" i="11" s="1"/>
  <c r="AL42" i="11"/>
  <c r="AK42" i="11"/>
  <c r="AK96" i="11" s="1"/>
  <c r="AJ42" i="11"/>
  <c r="AJ96" i="11" s="1"/>
  <c r="AI42" i="11"/>
  <c r="AI96" i="11" s="1"/>
  <c r="AH42" i="11"/>
  <c r="AG42" i="11"/>
  <c r="AG96" i="11" s="1"/>
  <c r="AF42" i="11"/>
  <c r="AF96" i="11" s="1"/>
  <c r="AE42" i="11"/>
  <c r="AE96" i="11" s="1"/>
  <c r="AD42" i="11"/>
  <c r="AC42" i="11"/>
  <c r="AC96" i="11" s="1"/>
  <c r="AB42" i="11"/>
  <c r="AB96" i="11" s="1"/>
  <c r="AA42" i="11"/>
  <c r="AA96" i="11" s="1"/>
  <c r="Z42" i="11"/>
  <c r="Y42" i="11"/>
  <c r="Y96" i="11" s="1"/>
  <c r="X42" i="11"/>
  <c r="X96" i="11" s="1"/>
  <c r="W42" i="11"/>
  <c r="W96" i="11" s="1"/>
  <c r="V42" i="11"/>
  <c r="U42" i="11"/>
  <c r="U96" i="11" s="1"/>
  <c r="T42" i="11"/>
  <c r="T96" i="11" s="1"/>
  <c r="S42" i="11"/>
  <c r="S96" i="11" s="1"/>
  <c r="R42" i="11"/>
  <c r="Q42" i="11"/>
  <c r="Q96" i="11" s="1"/>
  <c r="P42" i="11"/>
  <c r="P96" i="11" s="1"/>
  <c r="O42" i="11"/>
  <c r="O96" i="11" s="1"/>
  <c r="N42" i="11"/>
  <c r="M42" i="11"/>
  <c r="M96" i="11" s="1"/>
  <c r="L42" i="11"/>
  <c r="L96" i="11" s="1"/>
  <c r="K42" i="11"/>
  <c r="K96" i="11" s="1"/>
  <c r="J42" i="11"/>
  <c r="I42" i="11"/>
  <c r="I96" i="11" s="1"/>
  <c r="H42" i="11"/>
  <c r="H96" i="11" s="1"/>
  <c r="G42" i="11"/>
  <c r="G96" i="11" s="1"/>
  <c r="F42" i="11"/>
  <c r="E42" i="11"/>
  <c r="E96" i="11" s="1"/>
  <c r="CF41" i="11"/>
  <c r="CF40" i="11"/>
  <c r="CF42" i="11" s="1"/>
  <c r="CF39" i="11"/>
  <c r="CF37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CF35" i="11"/>
  <c r="CF34" i="11"/>
  <c r="CF33" i="11"/>
  <c r="CF32" i="11"/>
  <c r="CF36" i="11" s="1"/>
  <c r="CF31" i="11"/>
  <c r="CF30" i="11"/>
  <c r="CF29" i="11"/>
  <c r="CE28" i="11"/>
  <c r="CD28" i="11"/>
  <c r="CC28" i="11"/>
  <c r="CB28" i="11"/>
  <c r="CB38" i="11" s="1"/>
  <c r="CA28" i="11"/>
  <c r="BZ28" i="11"/>
  <c r="BY28" i="11"/>
  <c r="BX28" i="11"/>
  <c r="BX38" i="11" s="1"/>
  <c r="BW28" i="11"/>
  <c r="BV28" i="11"/>
  <c r="BU28" i="11"/>
  <c r="BT28" i="11"/>
  <c r="BT38" i="11" s="1"/>
  <c r="BS28" i="11"/>
  <c r="BR28" i="11"/>
  <c r="BQ28" i="11"/>
  <c r="BP28" i="11"/>
  <c r="BP38" i="11" s="1"/>
  <c r="BO28" i="11"/>
  <c r="BN28" i="11"/>
  <c r="BM28" i="11"/>
  <c r="BL28" i="11"/>
  <c r="BL38" i="11" s="1"/>
  <c r="BK28" i="11"/>
  <c r="BJ28" i="11"/>
  <c r="BI28" i="11"/>
  <c r="BH28" i="11"/>
  <c r="BH38" i="11" s="1"/>
  <c r="BG28" i="11"/>
  <c r="BF28" i="11"/>
  <c r="BE28" i="11"/>
  <c r="BD28" i="11"/>
  <c r="BD38" i="11" s="1"/>
  <c r="BC28" i="11"/>
  <c r="BB28" i="11"/>
  <c r="BA28" i="11"/>
  <c r="AZ28" i="11"/>
  <c r="AZ38" i="11" s="1"/>
  <c r="AY28" i="11"/>
  <c r="AX28" i="11"/>
  <c r="AW28" i="11"/>
  <c r="AV28" i="11"/>
  <c r="AV38" i="11" s="1"/>
  <c r="AU28" i="11"/>
  <c r="AT28" i="11"/>
  <c r="AS28" i="11"/>
  <c r="AR28" i="11"/>
  <c r="AR38" i="11" s="1"/>
  <c r="AQ28" i="11"/>
  <c r="AP28" i="11"/>
  <c r="AO28" i="11"/>
  <c r="AN28" i="11"/>
  <c r="AN38" i="11" s="1"/>
  <c r="AM28" i="11"/>
  <c r="AL28" i="11"/>
  <c r="AK28" i="11"/>
  <c r="AJ28" i="11"/>
  <c r="AJ38" i="11" s="1"/>
  <c r="AI28" i="11"/>
  <c r="AH28" i="11"/>
  <c r="AG28" i="11"/>
  <c r="AF28" i="11"/>
  <c r="AF38" i="11" s="1"/>
  <c r="AE28" i="11"/>
  <c r="AD28" i="11"/>
  <c r="AC28" i="11"/>
  <c r="AB28" i="11"/>
  <c r="AB38" i="11" s="1"/>
  <c r="AA28" i="11"/>
  <c r="Z28" i="11"/>
  <c r="Y28" i="11"/>
  <c r="X28" i="11"/>
  <c r="X38" i="11" s="1"/>
  <c r="W28" i="11"/>
  <c r="V28" i="11"/>
  <c r="U28" i="11"/>
  <c r="T28" i="11"/>
  <c r="T38" i="11" s="1"/>
  <c r="S28" i="11"/>
  <c r="R28" i="11"/>
  <c r="Q28" i="11"/>
  <c r="P28" i="11"/>
  <c r="P38" i="11" s="1"/>
  <c r="O28" i="11"/>
  <c r="N28" i="11"/>
  <c r="M28" i="11"/>
  <c r="L28" i="11"/>
  <c r="L38" i="11" s="1"/>
  <c r="K28" i="11"/>
  <c r="J28" i="11"/>
  <c r="I28" i="11"/>
  <c r="H28" i="11"/>
  <c r="H38" i="11" s="1"/>
  <c r="G28" i="11"/>
  <c r="F28" i="11"/>
  <c r="E28" i="11"/>
  <c r="CF27" i="11"/>
  <c r="CF28" i="11" s="1"/>
  <c r="CF26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CF24" i="11"/>
  <c r="CF23" i="11"/>
  <c r="CF22" i="11"/>
  <c r="CF25" i="11" s="1"/>
  <c r="CF21" i="11"/>
  <c r="CE20" i="11"/>
  <c r="CE38" i="11" s="1"/>
  <c r="CD20" i="11"/>
  <c r="CC20" i="11"/>
  <c r="CB20" i="11"/>
  <c r="CA20" i="11"/>
  <c r="CA38" i="11" s="1"/>
  <c r="BZ20" i="11"/>
  <c r="BY20" i="11"/>
  <c r="BX20" i="11"/>
  <c r="BW20" i="11"/>
  <c r="BW38" i="11" s="1"/>
  <c r="BV20" i="11"/>
  <c r="BU20" i="11"/>
  <c r="BT20" i="11"/>
  <c r="BS20" i="11"/>
  <c r="BS38" i="11" s="1"/>
  <c r="BR20" i="11"/>
  <c r="BQ20" i="11"/>
  <c r="BP20" i="11"/>
  <c r="BO20" i="11"/>
  <c r="BO38" i="11" s="1"/>
  <c r="BN20" i="11"/>
  <c r="BM20" i="11"/>
  <c r="BL20" i="11"/>
  <c r="BK20" i="11"/>
  <c r="BK38" i="11" s="1"/>
  <c r="BJ20" i="11"/>
  <c r="BI20" i="11"/>
  <c r="BH20" i="11"/>
  <c r="BG20" i="11"/>
  <c r="BG38" i="11" s="1"/>
  <c r="BF20" i="11"/>
  <c r="BE20" i="11"/>
  <c r="BD20" i="11"/>
  <c r="BC20" i="11"/>
  <c r="BC38" i="11" s="1"/>
  <c r="BB20" i="11"/>
  <c r="BA20" i="11"/>
  <c r="AZ20" i="11"/>
  <c r="AY20" i="11"/>
  <c r="AY38" i="11" s="1"/>
  <c r="AX20" i="11"/>
  <c r="AW20" i="11"/>
  <c r="AV20" i="11"/>
  <c r="AU20" i="11"/>
  <c r="AU38" i="11" s="1"/>
  <c r="AT20" i="11"/>
  <c r="AS20" i="11"/>
  <c r="AR20" i="11"/>
  <c r="AQ20" i="11"/>
  <c r="AQ38" i="11" s="1"/>
  <c r="AP20" i="11"/>
  <c r="AO20" i="11"/>
  <c r="AN20" i="11"/>
  <c r="AM20" i="11"/>
  <c r="AM38" i="11" s="1"/>
  <c r="AL20" i="11"/>
  <c r="AK20" i="11"/>
  <c r="AJ20" i="11"/>
  <c r="AI20" i="11"/>
  <c r="AI38" i="11" s="1"/>
  <c r="AH20" i="11"/>
  <c r="AG20" i="11"/>
  <c r="AF20" i="11"/>
  <c r="AE20" i="11"/>
  <c r="AE38" i="11" s="1"/>
  <c r="AD20" i="11"/>
  <c r="AC20" i="11"/>
  <c r="AB20" i="11"/>
  <c r="AA20" i="11"/>
  <c r="AA38" i="11" s="1"/>
  <c r="Z20" i="11"/>
  <c r="Y20" i="11"/>
  <c r="X20" i="11"/>
  <c r="W20" i="11"/>
  <c r="W38" i="11" s="1"/>
  <c r="V20" i="11"/>
  <c r="U20" i="11"/>
  <c r="T20" i="11"/>
  <c r="S20" i="11"/>
  <c r="S38" i="11" s="1"/>
  <c r="R20" i="11"/>
  <c r="Q20" i="11"/>
  <c r="P20" i="11"/>
  <c r="O20" i="11"/>
  <c r="O38" i="11" s="1"/>
  <c r="N20" i="11"/>
  <c r="M20" i="11"/>
  <c r="L20" i="11"/>
  <c r="K20" i="11"/>
  <c r="K38" i="11" s="1"/>
  <c r="J20" i="11"/>
  <c r="I20" i="11"/>
  <c r="H20" i="11"/>
  <c r="G20" i="11"/>
  <c r="G38" i="11" s="1"/>
  <c r="F20" i="11"/>
  <c r="E20" i="11"/>
  <c r="CF19" i="11"/>
  <c r="CF20" i="11" s="1"/>
  <c r="CF18" i="11"/>
  <c r="CB17" i="11"/>
  <c r="BX17" i="11"/>
  <c r="BL17" i="11"/>
  <c r="BH17" i="11"/>
  <c r="AV17" i="11"/>
  <c r="AR17" i="11"/>
  <c r="AF17" i="11"/>
  <c r="AB17" i="11"/>
  <c r="P17" i="11"/>
  <c r="L17" i="11"/>
  <c r="CE16" i="11"/>
  <c r="CD16" i="11"/>
  <c r="CD17" i="11" s="1"/>
  <c r="CC16" i="11"/>
  <c r="CB16" i="11"/>
  <c r="CA16" i="11"/>
  <c r="BZ16" i="11"/>
  <c r="BZ17" i="11" s="1"/>
  <c r="BY16" i="11"/>
  <c r="BX16" i="11"/>
  <c r="BW16" i="11"/>
  <c r="BV16" i="11"/>
  <c r="BV17" i="11" s="1"/>
  <c r="BU16" i="11"/>
  <c r="BT16" i="11"/>
  <c r="BT17" i="11" s="1"/>
  <c r="BS16" i="11"/>
  <c r="BR16" i="11"/>
  <c r="BR17" i="11" s="1"/>
  <c r="BQ16" i="11"/>
  <c r="BP16" i="11"/>
  <c r="BP17" i="11" s="1"/>
  <c r="BO16" i="11"/>
  <c r="BN16" i="11"/>
  <c r="BN17" i="11" s="1"/>
  <c r="BM16" i="11"/>
  <c r="BL16" i="11"/>
  <c r="BK16" i="11"/>
  <c r="BJ16" i="11"/>
  <c r="BJ17" i="11" s="1"/>
  <c r="BI16" i="11"/>
  <c r="BH16" i="11"/>
  <c r="BG16" i="11"/>
  <c r="BF16" i="11"/>
  <c r="BF17" i="11" s="1"/>
  <c r="BE16" i="11"/>
  <c r="BD16" i="11"/>
  <c r="BD17" i="11" s="1"/>
  <c r="BC16" i="11"/>
  <c r="BB16" i="11"/>
  <c r="BB17" i="11" s="1"/>
  <c r="BA16" i="11"/>
  <c r="AZ16" i="11"/>
  <c r="AZ17" i="11" s="1"/>
  <c r="AY16" i="11"/>
  <c r="AX16" i="11"/>
  <c r="AX17" i="11" s="1"/>
  <c r="AW16" i="11"/>
  <c r="AV16" i="11"/>
  <c r="AU16" i="11"/>
  <c r="AT16" i="11"/>
  <c r="AT17" i="11" s="1"/>
  <c r="AS16" i="11"/>
  <c r="AR16" i="11"/>
  <c r="AQ16" i="11"/>
  <c r="AP16" i="11"/>
  <c r="AP17" i="11" s="1"/>
  <c r="AO16" i="11"/>
  <c r="AN16" i="11"/>
  <c r="AN17" i="11" s="1"/>
  <c r="AM16" i="11"/>
  <c r="AL16" i="11"/>
  <c r="AL17" i="11" s="1"/>
  <c r="AK16" i="11"/>
  <c r="AJ16" i="11"/>
  <c r="AJ17" i="11" s="1"/>
  <c r="AI16" i="11"/>
  <c r="AH16" i="11"/>
  <c r="AH17" i="11" s="1"/>
  <c r="AG16" i="11"/>
  <c r="AF16" i="11"/>
  <c r="AE16" i="11"/>
  <c r="AD16" i="11"/>
  <c r="AD17" i="11" s="1"/>
  <c r="AC16" i="11"/>
  <c r="AB16" i="11"/>
  <c r="AA16" i="11"/>
  <c r="Z16" i="11"/>
  <c r="Z17" i="11" s="1"/>
  <c r="Y16" i="11"/>
  <c r="X16" i="11"/>
  <c r="X17" i="11" s="1"/>
  <c r="W16" i="11"/>
  <c r="V16" i="11"/>
  <c r="V17" i="11" s="1"/>
  <c r="U16" i="11"/>
  <c r="T16" i="11"/>
  <c r="T17" i="11" s="1"/>
  <c r="S16" i="11"/>
  <c r="R16" i="11"/>
  <c r="R17" i="11" s="1"/>
  <c r="Q16" i="11"/>
  <c r="P16" i="11"/>
  <c r="O16" i="11"/>
  <c r="N16" i="11"/>
  <c r="N17" i="11" s="1"/>
  <c r="M16" i="11"/>
  <c r="L16" i="11"/>
  <c r="K16" i="11"/>
  <c r="J16" i="11"/>
  <c r="J17" i="11" s="1"/>
  <c r="I16" i="11"/>
  <c r="H16" i="11"/>
  <c r="H17" i="11" s="1"/>
  <c r="G16" i="11"/>
  <c r="F16" i="11"/>
  <c r="F17" i="11" s="1"/>
  <c r="E16" i="11"/>
  <c r="CF15" i="11"/>
  <c r="CF16" i="11" s="1"/>
  <c r="CF14" i="11"/>
  <c r="CF13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F11" i="11"/>
  <c r="CF10" i="11"/>
  <c r="CF12" i="11" s="1"/>
  <c r="CE9" i="11"/>
  <c r="CE17" i="11" s="1"/>
  <c r="CD9" i="11"/>
  <c r="CC9" i="11"/>
  <c r="CC17" i="11" s="1"/>
  <c r="CB9" i="11"/>
  <c r="CA9" i="11"/>
  <c r="CA17" i="11" s="1"/>
  <c r="BZ9" i="11"/>
  <c r="BY9" i="11"/>
  <c r="BY17" i="11" s="1"/>
  <c r="BX9" i="11"/>
  <c r="BW9" i="11"/>
  <c r="BW17" i="11" s="1"/>
  <c r="BV9" i="11"/>
  <c r="BU9" i="11"/>
  <c r="BU17" i="11" s="1"/>
  <c r="BT9" i="11"/>
  <c r="BS9" i="11"/>
  <c r="BS17" i="11" s="1"/>
  <c r="BR9" i="11"/>
  <c r="BQ9" i="11"/>
  <c r="BQ17" i="11" s="1"/>
  <c r="BP9" i="11"/>
  <c r="BO9" i="11"/>
  <c r="BO17" i="11" s="1"/>
  <c r="BN9" i="11"/>
  <c r="BM9" i="11"/>
  <c r="BM17" i="11" s="1"/>
  <c r="BL9" i="11"/>
  <c r="BK9" i="11"/>
  <c r="BK17" i="11" s="1"/>
  <c r="BJ9" i="11"/>
  <c r="BI9" i="11"/>
  <c r="BI17" i="11" s="1"/>
  <c r="BH9" i="11"/>
  <c r="BG9" i="11"/>
  <c r="BG17" i="11" s="1"/>
  <c r="BF9" i="11"/>
  <c r="BE9" i="11"/>
  <c r="BE17" i="11" s="1"/>
  <c r="BD9" i="11"/>
  <c r="BC9" i="11"/>
  <c r="BC17" i="11" s="1"/>
  <c r="BB9" i="11"/>
  <c r="BA9" i="11"/>
  <c r="BA17" i="11" s="1"/>
  <c r="AZ9" i="11"/>
  <c r="AY9" i="11"/>
  <c r="AY17" i="11" s="1"/>
  <c r="AX9" i="11"/>
  <c r="AW9" i="11"/>
  <c r="AW17" i="11" s="1"/>
  <c r="AV9" i="11"/>
  <c r="AU9" i="11"/>
  <c r="AU17" i="11" s="1"/>
  <c r="AT9" i="11"/>
  <c r="AS9" i="11"/>
  <c r="AS17" i="11" s="1"/>
  <c r="AR9" i="11"/>
  <c r="AQ9" i="11"/>
  <c r="AQ17" i="11" s="1"/>
  <c r="AP9" i="11"/>
  <c r="AO9" i="11"/>
  <c r="AO17" i="11" s="1"/>
  <c r="AN9" i="11"/>
  <c r="AM9" i="11"/>
  <c r="AM17" i="11" s="1"/>
  <c r="AL9" i="11"/>
  <c r="AK9" i="11"/>
  <c r="AK17" i="11" s="1"/>
  <c r="AJ9" i="11"/>
  <c r="AI9" i="11"/>
  <c r="AI17" i="11" s="1"/>
  <c r="AH9" i="11"/>
  <c r="AG9" i="11"/>
  <c r="AG17" i="11" s="1"/>
  <c r="AF9" i="11"/>
  <c r="AE9" i="11"/>
  <c r="AE17" i="11" s="1"/>
  <c r="AD9" i="11"/>
  <c r="AC9" i="11"/>
  <c r="AC17" i="11" s="1"/>
  <c r="AB9" i="11"/>
  <c r="AA9" i="11"/>
  <c r="AA17" i="11" s="1"/>
  <c r="Z9" i="11"/>
  <c r="Y9" i="11"/>
  <c r="Y17" i="11" s="1"/>
  <c r="X9" i="11"/>
  <c r="W9" i="11"/>
  <c r="W17" i="11" s="1"/>
  <c r="V9" i="11"/>
  <c r="U9" i="11"/>
  <c r="U17" i="11" s="1"/>
  <c r="T9" i="11"/>
  <c r="S9" i="11"/>
  <c r="S17" i="11" s="1"/>
  <c r="R9" i="11"/>
  <c r="Q9" i="11"/>
  <c r="Q17" i="11" s="1"/>
  <c r="P9" i="11"/>
  <c r="O9" i="11"/>
  <c r="O17" i="11" s="1"/>
  <c r="N9" i="11"/>
  <c r="M9" i="11"/>
  <c r="M17" i="11" s="1"/>
  <c r="L9" i="11"/>
  <c r="K9" i="11"/>
  <c r="K17" i="11" s="1"/>
  <c r="J9" i="11"/>
  <c r="I9" i="11"/>
  <c r="I17" i="11" s="1"/>
  <c r="H9" i="11"/>
  <c r="G9" i="11"/>
  <c r="G17" i="11" s="1"/>
  <c r="F9" i="11"/>
  <c r="E9" i="11"/>
  <c r="E17" i="11" s="1"/>
  <c r="CF8" i="11"/>
  <c r="CF7" i="11"/>
  <c r="CF9" i="11" s="1"/>
  <c r="CF6" i="11"/>
  <c r="CF5" i="11"/>
  <c r="CF4" i="11"/>
  <c r="X191" i="11" l="1"/>
  <c r="AJ191" i="11"/>
  <c r="BD191" i="11"/>
  <c r="H191" i="11"/>
  <c r="AN191" i="11"/>
  <c r="T191" i="11"/>
  <c r="AZ191" i="11"/>
  <c r="CF17" i="11"/>
  <c r="Q191" i="11"/>
  <c r="BI191" i="11"/>
  <c r="AD191" i="11"/>
  <c r="BZ191" i="11"/>
  <c r="L191" i="11"/>
  <c r="BH191" i="11"/>
  <c r="P191" i="11"/>
  <c r="AF191" i="11"/>
  <c r="AV191" i="11"/>
  <c r="BL191" i="11"/>
  <c r="E38" i="11"/>
  <c r="E191" i="11" s="1"/>
  <c r="I38" i="11"/>
  <c r="M38" i="11"/>
  <c r="Q38" i="11"/>
  <c r="U38" i="11"/>
  <c r="U191" i="11" s="1"/>
  <c r="Y38" i="11"/>
  <c r="AC38" i="11"/>
  <c r="AC191" i="11" s="1"/>
  <c r="AG38" i="11"/>
  <c r="AK38" i="11"/>
  <c r="AK191" i="11" s="1"/>
  <c r="AO38" i="11"/>
  <c r="AO191" i="11" s="1"/>
  <c r="AS38" i="11"/>
  <c r="AW38" i="11"/>
  <c r="BA38" i="11"/>
  <c r="BA191" i="11" s="1"/>
  <c r="BE38" i="11"/>
  <c r="BI38" i="11"/>
  <c r="BM38" i="11"/>
  <c r="BQ38" i="11"/>
  <c r="BQ191" i="11" s="1"/>
  <c r="BU38" i="11"/>
  <c r="BU191" i="11" s="1"/>
  <c r="BY38" i="11"/>
  <c r="BY191" i="11" s="1"/>
  <c r="CC38" i="11"/>
  <c r="M191" i="11"/>
  <c r="Y191" i="11"/>
  <c r="AW191" i="11"/>
  <c r="BM191" i="11"/>
  <c r="AH191" i="11"/>
  <c r="AB191" i="11"/>
  <c r="AA191" i="11"/>
  <c r="F38" i="11"/>
  <c r="F191" i="11" s="1"/>
  <c r="J38" i="11"/>
  <c r="J191" i="11" s="1"/>
  <c r="N38" i="11"/>
  <c r="R38" i="11"/>
  <c r="R191" i="11" s="1"/>
  <c r="V38" i="11"/>
  <c r="V191" i="11" s="1"/>
  <c r="Z38" i="11"/>
  <c r="AD38" i="11"/>
  <c r="AH38" i="11"/>
  <c r="AL38" i="11"/>
  <c r="AL191" i="11" s="1"/>
  <c r="AP38" i="11"/>
  <c r="AP191" i="11" s="1"/>
  <c r="AT38" i="11"/>
  <c r="AX38" i="11"/>
  <c r="AX191" i="11" s="1"/>
  <c r="BB38" i="11"/>
  <c r="BB191" i="11" s="1"/>
  <c r="BF38" i="11"/>
  <c r="BJ38" i="11"/>
  <c r="BJ191" i="11" s="1"/>
  <c r="BN38" i="11"/>
  <c r="BN191" i="11" s="1"/>
  <c r="BR38" i="11"/>
  <c r="BR191" i="11" s="1"/>
  <c r="BV38" i="11"/>
  <c r="BV191" i="11" s="1"/>
  <c r="BZ38" i="11"/>
  <c r="CD38" i="11"/>
  <c r="CF138" i="11"/>
  <c r="I191" i="11"/>
  <c r="AG191" i="11"/>
  <c r="AS191" i="11"/>
  <c r="BE191" i="11"/>
  <c r="N191" i="11"/>
  <c r="Z191" i="11"/>
  <c r="AT191" i="11"/>
  <c r="BF191" i="11"/>
  <c r="CD191" i="11"/>
  <c r="AR191" i="11"/>
  <c r="CF38" i="11"/>
  <c r="AE191" i="11"/>
  <c r="BK191" i="11"/>
  <c r="CF96" i="11"/>
  <c r="AQ96" i="11"/>
  <c r="AQ191" i="11" s="1"/>
  <c r="AU96" i="11"/>
  <c r="AU191" i="11" s="1"/>
  <c r="AY96" i="11"/>
  <c r="AY191" i="11" s="1"/>
  <c r="BC96" i="11"/>
  <c r="BC191" i="11" s="1"/>
  <c r="BG96" i="11"/>
  <c r="BG191" i="11" s="1"/>
  <c r="BK96" i="11"/>
  <c r="BO96" i="11"/>
  <c r="BO191" i="11" s="1"/>
  <c r="BS96" i="11"/>
  <c r="BS191" i="11" s="1"/>
  <c r="BW96" i="11"/>
  <c r="BW191" i="11" s="1"/>
  <c r="CA96" i="11"/>
  <c r="CA191" i="11" s="1"/>
  <c r="CE96" i="11"/>
  <c r="CE191" i="11" s="1"/>
  <c r="CF172" i="11"/>
  <c r="BP96" i="11"/>
  <c r="BP191" i="11" s="1"/>
  <c r="BT96" i="11"/>
  <c r="BT191" i="11" s="1"/>
  <c r="BX96" i="11"/>
  <c r="BX191" i="11" s="1"/>
  <c r="CB96" i="11"/>
  <c r="CB191" i="11" s="1"/>
  <c r="G112" i="11"/>
  <c r="G191" i="11" s="1"/>
  <c r="K112" i="11"/>
  <c r="K191" i="11" s="1"/>
  <c r="O112" i="11"/>
  <c r="O191" i="11" s="1"/>
  <c r="S112" i="11"/>
  <c r="S191" i="11" s="1"/>
  <c r="W112" i="11"/>
  <c r="W191" i="11" s="1"/>
  <c r="AA112" i="11"/>
  <c r="AE112" i="11"/>
  <c r="AI112" i="11"/>
  <c r="AI191" i="11" s="1"/>
  <c r="AM112" i="11"/>
  <c r="AM191" i="11" s="1"/>
  <c r="AQ112" i="11"/>
  <c r="AU112" i="11"/>
  <c r="AY112" i="11"/>
  <c r="BC112" i="11"/>
  <c r="BG112" i="11"/>
  <c r="BK112" i="11"/>
  <c r="BO112" i="11"/>
  <c r="BS112" i="11"/>
  <c r="BW112" i="11"/>
  <c r="CA112" i="11"/>
  <c r="CE112" i="11"/>
  <c r="CF152" i="11"/>
  <c r="CF165" i="11"/>
  <c r="BY152" i="11"/>
  <c r="CC152" i="11"/>
  <c r="CC191" i="11" s="1"/>
  <c r="CF185" i="11"/>
  <c r="CF186" i="11" s="1"/>
  <c r="CF191" i="11" l="1"/>
  <c r="CF198" i="10" l="1"/>
  <c r="CF197" i="10"/>
  <c r="CE190" i="10"/>
  <c r="CD190" i="10"/>
  <c r="CC190" i="10"/>
  <c r="CB190" i="10"/>
  <c r="CA190" i="10"/>
  <c r="BZ190" i="10"/>
  <c r="BY190" i="10"/>
  <c r="BX190" i="10"/>
  <c r="BW190" i="10"/>
  <c r="BV190" i="10"/>
  <c r="BU190" i="10"/>
  <c r="BT190" i="10"/>
  <c r="BS190" i="10"/>
  <c r="BR190" i="10"/>
  <c r="BQ190" i="10"/>
  <c r="BP190" i="10"/>
  <c r="BO190" i="10"/>
  <c r="BN190" i="10"/>
  <c r="BM190" i="10"/>
  <c r="BL190" i="10"/>
  <c r="BK190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AH190" i="10"/>
  <c r="AG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CF189" i="10"/>
  <c r="CF188" i="10"/>
  <c r="CF190" i="10" s="1"/>
  <c r="CF187" i="10"/>
  <c r="CA186" i="10"/>
  <c r="BV186" i="10"/>
  <c r="BS186" i="10"/>
  <c r="BK186" i="10"/>
  <c r="BF186" i="10"/>
  <c r="BC186" i="10"/>
  <c r="AU186" i="10"/>
  <c r="AP186" i="10"/>
  <c r="AM186" i="10"/>
  <c r="AE186" i="10"/>
  <c r="Z186" i="10"/>
  <c r="W186" i="10"/>
  <c r="O186" i="10"/>
  <c r="J186" i="10"/>
  <c r="G186" i="10"/>
  <c r="CE185" i="10"/>
  <c r="CE186" i="10" s="1"/>
  <c r="CD185" i="10"/>
  <c r="CD186" i="10" s="1"/>
  <c r="CC185" i="10"/>
  <c r="CC186" i="10" s="1"/>
  <c r="CB185" i="10"/>
  <c r="CB186" i="10" s="1"/>
  <c r="CA185" i="10"/>
  <c r="BZ185" i="10"/>
  <c r="BZ186" i="10" s="1"/>
  <c r="BY185" i="10"/>
  <c r="BY186" i="10" s="1"/>
  <c r="BX185" i="10"/>
  <c r="BX186" i="10" s="1"/>
  <c r="BW185" i="10"/>
  <c r="BW186" i="10" s="1"/>
  <c r="BV185" i="10"/>
  <c r="BU185" i="10"/>
  <c r="BU186" i="10" s="1"/>
  <c r="BT185" i="10"/>
  <c r="BT186" i="10" s="1"/>
  <c r="BS185" i="10"/>
  <c r="BR185" i="10"/>
  <c r="BR186" i="10" s="1"/>
  <c r="BQ185" i="10"/>
  <c r="BQ186" i="10" s="1"/>
  <c r="BP185" i="10"/>
  <c r="BP186" i="10" s="1"/>
  <c r="BO185" i="10"/>
  <c r="BO186" i="10" s="1"/>
  <c r="BN185" i="10"/>
  <c r="BN186" i="10" s="1"/>
  <c r="BM185" i="10"/>
  <c r="BM186" i="10" s="1"/>
  <c r="BL185" i="10"/>
  <c r="BL186" i="10" s="1"/>
  <c r="BK185" i="10"/>
  <c r="BJ185" i="10"/>
  <c r="BJ186" i="10" s="1"/>
  <c r="BI185" i="10"/>
  <c r="BI186" i="10" s="1"/>
  <c r="BH185" i="10"/>
  <c r="BH186" i="10" s="1"/>
  <c r="BG185" i="10"/>
  <c r="BG186" i="10" s="1"/>
  <c r="BF185" i="10"/>
  <c r="BE185" i="10"/>
  <c r="BE186" i="10" s="1"/>
  <c r="BD185" i="10"/>
  <c r="BD186" i="10" s="1"/>
  <c r="BC185" i="10"/>
  <c r="BB185" i="10"/>
  <c r="BB186" i="10" s="1"/>
  <c r="BA185" i="10"/>
  <c r="BA186" i="10" s="1"/>
  <c r="AZ185" i="10"/>
  <c r="AZ186" i="10" s="1"/>
  <c r="AY185" i="10"/>
  <c r="AY186" i="10" s="1"/>
  <c r="AX185" i="10"/>
  <c r="AX186" i="10" s="1"/>
  <c r="AW185" i="10"/>
  <c r="AW186" i="10" s="1"/>
  <c r="AV185" i="10"/>
  <c r="AV186" i="10" s="1"/>
  <c r="AU185" i="10"/>
  <c r="AT185" i="10"/>
  <c r="AT186" i="10" s="1"/>
  <c r="AS185" i="10"/>
  <c r="AS186" i="10" s="1"/>
  <c r="AR185" i="10"/>
  <c r="AR186" i="10" s="1"/>
  <c r="AQ185" i="10"/>
  <c r="AQ186" i="10" s="1"/>
  <c r="AP185" i="10"/>
  <c r="AO185" i="10"/>
  <c r="AO186" i="10" s="1"/>
  <c r="AN185" i="10"/>
  <c r="AN186" i="10" s="1"/>
  <c r="AM185" i="10"/>
  <c r="AL185" i="10"/>
  <c r="AL186" i="10" s="1"/>
  <c r="AK185" i="10"/>
  <c r="AK186" i="10" s="1"/>
  <c r="AJ185" i="10"/>
  <c r="AJ186" i="10" s="1"/>
  <c r="AI185" i="10"/>
  <c r="AI186" i="10" s="1"/>
  <c r="AH185" i="10"/>
  <c r="AH186" i="10" s="1"/>
  <c r="AG185" i="10"/>
  <c r="AG186" i="10" s="1"/>
  <c r="AF185" i="10"/>
  <c r="AF186" i="10" s="1"/>
  <c r="AE185" i="10"/>
  <c r="AD185" i="10"/>
  <c r="AD186" i="10" s="1"/>
  <c r="AC185" i="10"/>
  <c r="AC186" i="10" s="1"/>
  <c r="AB185" i="10"/>
  <c r="AB186" i="10" s="1"/>
  <c r="AA185" i="10"/>
  <c r="AA186" i="10" s="1"/>
  <c r="Z185" i="10"/>
  <c r="Y185" i="10"/>
  <c r="Y186" i="10" s="1"/>
  <c r="X185" i="10"/>
  <c r="X186" i="10" s="1"/>
  <c r="W185" i="10"/>
  <c r="V185" i="10"/>
  <c r="V186" i="10" s="1"/>
  <c r="U185" i="10"/>
  <c r="U186" i="10" s="1"/>
  <c r="T185" i="10"/>
  <c r="T186" i="10" s="1"/>
  <c r="S185" i="10"/>
  <c r="S186" i="10" s="1"/>
  <c r="R185" i="10"/>
  <c r="R186" i="10" s="1"/>
  <c r="Q185" i="10"/>
  <c r="Q186" i="10" s="1"/>
  <c r="P185" i="10"/>
  <c r="P186" i="10" s="1"/>
  <c r="O185" i="10"/>
  <c r="N185" i="10"/>
  <c r="N186" i="10" s="1"/>
  <c r="M185" i="10"/>
  <c r="M186" i="10" s="1"/>
  <c r="L185" i="10"/>
  <c r="L186" i="10" s="1"/>
  <c r="K185" i="10"/>
  <c r="K186" i="10" s="1"/>
  <c r="J185" i="10"/>
  <c r="I185" i="10"/>
  <c r="I186" i="10" s="1"/>
  <c r="H185" i="10"/>
  <c r="H186" i="10" s="1"/>
  <c r="G185" i="10"/>
  <c r="F185" i="10"/>
  <c r="F186" i="10" s="1"/>
  <c r="E185" i="10"/>
  <c r="E186" i="10" s="1"/>
  <c r="CF184" i="10"/>
  <c r="CF183" i="10"/>
  <c r="CF182" i="10"/>
  <c r="CF181" i="10"/>
  <c r="CF180" i="10"/>
  <c r="CF179" i="10"/>
  <c r="CF178" i="10"/>
  <c r="CF177" i="10"/>
  <c r="CF176" i="10"/>
  <c r="CF175" i="10"/>
  <c r="CF174" i="10"/>
  <c r="CF173" i="10"/>
  <c r="CE172" i="10"/>
  <c r="CD172" i="10"/>
  <c r="CA172" i="10"/>
  <c r="BZ172" i="10"/>
  <c r="BW172" i="10"/>
  <c r="BV172" i="10"/>
  <c r="BS172" i="10"/>
  <c r="BR172" i="10"/>
  <c r="BO172" i="10"/>
  <c r="BN172" i="10"/>
  <c r="BK172" i="10"/>
  <c r="BJ172" i="10"/>
  <c r="BG172" i="10"/>
  <c r="BF172" i="10"/>
  <c r="BC172" i="10"/>
  <c r="BB172" i="10"/>
  <c r="AY172" i="10"/>
  <c r="AX172" i="10"/>
  <c r="AU172" i="10"/>
  <c r="AT172" i="10"/>
  <c r="AQ172" i="10"/>
  <c r="AP172" i="10"/>
  <c r="AM172" i="10"/>
  <c r="AL172" i="10"/>
  <c r="AI172" i="10"/>
  <c r="AH172" i="10"/>
  <c r="AE172" i="10"/>
  <c r="AD172" i="10"/>
  <c r="AA172" i="10"/>
  <c r="Z172" i="10"/>
  <c r="W172" i="10"/>
  <c r="V172" i="10"/>
  <c r="S172" i="10"/>
  <c r="R172" i="10"/>
  <c r="O172" i="10"/>
  <c r="N172" i="10"/>
  <c r="K172" i="10"/>
  <c r="G172" i="10"/>
  <c r="F172" i="10"/>
  <c r="CF171" i="10"/>
  <c r="CF170" i="10"/>
  <c r="CE169" i="10"/>
  <c r="CD169" i="10"/>
  <c r="CC169" i="10"/>
  <c r="CC172" i="10" s="1"/>
  <c r="CB169" i="10"/>
  <c r="CB172" i="10" s="1"/>
  <c r="CA169" i="10"/>
  <c r="BZ169" i="10"/>
  <c r="BY169" i="10"/>
  <c r="BY172" i="10" s="1"/>
  <c r="BX169" i="10"/>
  <c r="BX172" i="10" s="1"/>
  <c r="BW169" i="10"/>
  <c r="BV169" i="10"/>
  <c r="BU169" i="10"/>
  <c r="BU172" i="10" s="1"/>
  <c r="BT169" i="10"/>
  <c r="BT172" i="10" s="1"/>
  <c r="BS169" i="10"/>
  <c r="BR169" i="10"/>
  <c r="BQ169" i="10"/>
  <c r="BQ172" i="10" s="1"/>
  <c r="BP169" i="10"/>
  <c r="BP172" i="10" s="1"/>
  <c r="BO169" i="10"/>
  <c r="BN169" i="10"/>
  <c r="BM169" i="10"/>
  <c r="BM172" i="10" s="1"/>
  <c r="BL169" i="10"/>
  <c r="BL172" i="10" s="1"/>
  <c r="BK169" i="10"/>
  <c r="BJ169" i="10"/>
  <c r="BI169" i="10"/>
  <c r="BI172" i="10" s="1"/>
  <c r="BH169" i="10"/>
  <c r="BH172" i="10" s="1"/>
  <c r="BG169" i="10"/>
  <c r="BF169" i="10"/>
  <c r="BE169" i="10"/>
  <c r="BE172" i="10" s="1"/>
  <c r="BD169" i="10"/>
  <c r="BD172" i="10" s="1"/>
  <c r="BC169" i="10"/>
  <c r="BB169" i="10"/>
  <c r="BA169" i="10"/>
  <c r="BA172" i="10" s="1"/>
  <c r="AZ169" i="10"/>
  <c r="AZ172" i="10" s="1"/>
  <c r="AY169" i="10"/>
  <c r="AX169" i="10"/>
  <c r="AW169" i="10"/>
  <c r="AW172" i="10" s="1"/>
  <c r="AV169" i="10"/>
  <c r="AV172" i="10" s="1"/>
  <c r="AU169" i="10"/>
  <c r="AT169" i="10"/>
  <c r="AS169" i="10"/>
  <c r="AS172" i="10" s="1"/>
  <c r="AR169" i="10"/>
  <c r="AR172" i="10" s="1"/>
  <c r="AQ169" i="10"/>
  <c r="AP169" i="10"/>
  <c r="AO169" i="10"/>
  <c r="AO172" i="10" s="1"/>
  <c r="AN169" i="10"/>
  <c r="AN172" i="10" s="1"/>
  <c r="AM169" i="10"/>
  <c r="AL169" i="10"/>
  <c r="AK169" i="10"/>
  <c r="AK172" i="10" s="1"/>
  <c r="AJ169" i="10"/>
  <c r="AJ172" i="10" s="1"/>
  <c r="AI169" i="10"/>
  <c r="AH169" i="10"/>
  <c r="AG169" i="10"/>
  <c r="AG172" i="10" s="1"/>
  <c r="AF169" i="10"/>
  <c r="AF172" i="10" s="1"/>
  <c r="AE169" i="10"/>
  <c r="AD169" i="10"/>
  <c r="AC169" i="10"/>
  <c r="AC172" i="10" s="1"/>
  <c r="AB169" i="10"/>
  <c r="AB172" i="10" s="1"/>
  <c r="AA169" i="10"/>
  <c r="Z169" i="10"/>
  <c r="Y169" i="10"/>
  <c r="Y172" i="10" s="1"/>
  <c r="X169" i="10"/>
  <c r="X172" i="10" s="1"/>
  <c r="W169" i="10"/>
  <c r="V169" i="10"/>
  <c r="U169" i="10"/>
  <c r="U172" i="10" s="1"/>
  <c r="T169" i="10"/>
  <c r="T172" i="10" s="1"/>
  <c r="S169" i="10"/>
  <c r="R169" i="10"/>
  <c r="Q169" i="10"/>
  <c r="Q172" i="10" s="1"/>
  <c r="P169" i="10"/>
  <c r="P172" i="10" s="1"/>
  <c r="O169" i="10"/>
  <c r="N169" i="10"/>
  <c r="M169" i="10"/>
  <c r="M172" i="10" s="1"/>
  <c r="L169" i="10"/>
  <c r="L172" i="10" s="1"/>
  <c r="K169" i="10"/>
  <c r="J169" i="10"/>
  <c r="J172" i="10" s="1"/>
  <c r="I169" i="10"/>
  <c r="I172" i="10" s="1"/>
  <c r="H169" i="10"/>
  <c r="H172" i="10" s="1"/>
  <c r="G169" i="10"/>
  <c r="F169" i="10"/>
  <c r="E169" i="10"/>
  <c r="E172" i="10" s="1"/>
  <c r="CF168" i="10"/>
  <c r="CF169" i="10" s="1"/>
  <c r="CF167" i="10"/>
  <c r="CF166" i="10"/>
  <c r="CC165" i="10"/>
  <c r="BY165" i="10"/>
  <c r="BX165" i="10"/>
  <c r="BT165" i="10"/>
  <c r="BS165" i="10"/>
  <c r="BM165" i="10"/>
  <c r="BI165" i="10"/>
  <c r="BH165" i="10"/>
  <c r="BD165" i="10"/>
  <c r="AW165" i="10"/>
  <c r="AS165" i="10"/>
  <c r="AR165" i="10"/>
  <c r="AN165" i="10"/>
  <c r="AG165" i="10"/>
  <c r="AC165" i="10"/>
  <c r="AB165" i="10"/>
  <c r="X165" i="10"/>
  <c r="Q165" i="10"/>
  <c r="M165" i="10"/>
  <c r="L165" i="10"/>
  <c r="H165" i="10"/>
  <c r="CE164" i="10"/>
  <c r="CD164" i="10"/>
  <c r="CC164" i="10"/>
  <c r="CB164" i="10"/>
  <c r="CA164" i="10"/>
  <c r="BZ164" i="10"/>
  <c r="BY164" i="10"/>
  <c r="BX164" i="10"/>
  <c r="BW164" i="10"/>
  <c r="BV164" i="10"/>
  <c r="BU164" i="10"/>
  <c r="BT164" i="10"/>
  <c r="BS164" i="10"/>
  <c r="BR164" i="10"/>
  <c r="BQ164" i="10"/>
  <c r="BP164" i="10"/>
  <c r="BO164" i="10"/>
  <c r="BN164" i="10"/>
  <c r="BM164" i="10"/>
  <c r="BL164" i="10"/>
  <c r="BK164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CF163" i="10"/>
  <c r="CF162" i="10"/>
  <c r="CF164" i="10" s="1"/>
  <c r="CF161" i="10"/>
  <c r="CF160" i="10"/>
  <c r="CE159" i="10"/>
  <c r="CE165" i="10" s="1"/>
  <c r="CD159" i="10"/>
  <c r="CC159" i="10"/>
  <c r="CB159" i="10"/>
  <c r="CB165" i="10" s="1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P165" i="10" s="1"/>
  <c r="BO159" i="10"/>
  <c r="BN159" i="10"/>
  <c r="BM159" i="10"/>
  <c r="BL159" i="10"/>
  <c r="BL165" i="10" s="1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Z165" i="10" s="1"/>
  <c r="AY159" i="10"/>
  <c r="AY165" i="10" s="1"/>
  <c r="AX159" i="10"/>
  <c r="AW159" i="10"/>
  <c r="AV159" i="10"/>
  <c r="AV165" i="10" s="1"/>
  <c r="AU159" i="10"/>
  <c r="AT159" i="10"/>
  <c r="AS159" i="10"/>
  <c r="AR159" i="10"/>
  <c r="AQ159" i="10"/>
  <c r="AP159" i="10"/>
  <c r="AO159" i="10"/>
  <c r="AN159" i="10"/>
  <c r="AM159" i="10"/>
  <c r="AM165" i="10" s="1"/>
  <c r="AL159" i="10"/>
  <c r="AK159" i="10"/>
  <c r="AJ159" i="10"/>
  <c r="AJ165" i="10" s="1"/>
  <c r="AI159" i="10"/>
  <c r="AH159" i="10"/>
  <c r="AG159" i="10"/>
  <c r="AF159" i="10"/>
  <c r="AF165" i="10" s="1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T165" i="10" s="1"/>
  <c r="S159" i="10"/>
  <c r="S165" i="10" s="1"/>
  <c r="R159" i="10"/>
  <c r="Q159" i="10"/>
  <c r="P159" i="10"/>
  <c r="P165" i="10" s="1"/>
  <c r="O159" i="10"/>
  <c r="N159" i="10"/>
  <c r="M159" i="10"/>
  <c r="L159" i="10"/>
  <c r="K159" i="10"/>
  <c r="J159" i="10"/>
  <c r="I159" i="10"/>
  <c r="H159" i="10"/>
  <c r="G159" i="10"/>
  <c r="G165" i="10" s="1"/>
  <c r="F159" i="10"/>
  <c r="E159" i="10"/>
  <c r="CF158" i="10"/>
  <c r="CF157" i="10"/>
  <c r="CF159" i="10" s="1"/>
  <c r="CE156" i="10"/>
  <c r="CD156" i="10"/>
  <c r="CD165" i="10" s="1"/>
  <c r="CC156" i="10"/>
  <c r="CB156" i="10"/>
  <c r="CA156" i="10"/>
  <c r="BZ156" i="10"/>
  <c r="BZ165" i="10" s="1"/>
  <c r="BY156" i="10"/>
  <c r="BX156" i="10"/>
  <c r="BW156" i="10"/>
  <c r="BV156" i="10"/>
  <c r="BV165" i="10" s="1"/>
  <c r="BU156" i="10"/>
  <c r="BU165" i="10" s="1"/>
  <c r="BT156" i="10"/>
  <c r="BS156" i="10"/>
  <c r="BR156" i="10"/>
  <c r="BR165" i="10" s="1"/>
  <c r="BQ156" i="10"/>
  <c r="BQ165" i="10" s="1"/>
  <c r="BP156" i="10"/>
  <c r="BO156" i="10"/>
  <c r="BO165" i="10" s="1"/>
  <c r="BN156" i="10"/>
  <c r="BN165" i="10" s="1"/>
  <c r="BM156" i="10"/>
  <c r="BL156" i="10"/>
  <c r="BK156" i="10"/>
  <c r="BJ156" i="10"/>
  <c r="BJ165" i="10" s="1"/>
  <c r="BI156" i="10"/>
  <c r="BH156" i="10"/>
  <c r="BG156" i="10"/>
  <c r="BF156" i="10"/>
  <c r="BF165" i="10" s="1"/>
  <c r="BE156" i="10"/>
  <c r="BE165" i="10" s="1"/>
  <c r="BD156" i="10"/>
  <c r="BC156" i="10"/>
  <c r="BC165" i="10" s="1"/>
  <c r="BB156" i="10"/>
  <c r="BB165" i="10" s="1"/>
  <c r="BA156" i="10"/>
  <c r="BA165" i="10" s="1"/>
  <c r="AZ156" i="10"/>
  <c r="AY156" i="10"/>
  <c r="AX156" i="10"/>
  <c r="AX165" i="10" s="1"/>
  <c r="AW156" i="10"/>
  <c r="AV156" i="10"/>
  <c r="AU156" i="10"/>
  <c r="AT156" i="10"/>
  <c r="AT165" i="10" s="1"/>
  <c r="AS156" i="10"/>
  <c r="AR156" i="10"/>
  <c r="AQ156" i="10"/>
  <c r="AP156" i="10"/>
  <c r="AP165" i="10" s="1"/>
  <c r="AO156" i="10"/>
  <c r="AO165" i="10" s="1"/>
  <c r="AN156" i="10"/>
  <c r="AM156" i="10"/>
  <c r="AL156" i="10"/>
  <c r="AL165" i="10" s="1"/>
  <c r="AK156" i="10"/>
  <c r="AK165" i="10" s="1"/>
  <c r="AJ156" i="10"/>
  <c r="AI156" i="10"/>
  <c r="AI165" i="10" s="1"/>
  <c r="AH156" i="10"/>
  <c r="AH165" i="10" s="1"/>
  <c r="AG156" i="10"/>
  <c r="AF156" i="10"/>
  <c r="AE156" i="10"/>
  <c r="AD156" i="10"/>
  <c r="AD165" i="10" s="1"/>
  <c r="AC156" i="10"/>
  <c r="AB156" i="10"/>
  <c r="AA156" i="10"/>
  <c r="Z156" i="10"/>
  <c r="Z165" i="10" s="1"/>
  <c r="Y156" i="10"/>
  <c r="Y165" i="10" s="1"/>
  <c r="X156" i="10"/>
  <c r="W156" i="10"/>
  <c r="W165" i="10" s="1"/>
  <c r="V156" i="10"/>
  <c r="V165" i="10" s="1"/>
  <c r="U156" i="10"/>
  <c r="U165" i="10" s="1"/>
  <c r="T156" i="10"/>
  <c r="S156" i="10"/>
  <c r="R156" i="10"/>
  <c r="R165" i="10" s="1"/>
  <c r="Q156" i="10"/>
  <c r="P156" i="10"/>
  <c r="O156" i="10"/>
  <c r="N156" i="10"/>
  <c r="N165" i="10" s="1"/>
  <c r="M156" i="10"/>
  <c r="L156" i="10"/>
  <c r="K156" i="10"/>
  <c r="J156" i="10"/>
  <c r="J165" i="10" s="1"/>
  <c r="I156" i="10"/>
  <c r="I165" i="10" s="1"/>
  <c r="H156" i="10"/>
  <c r="G156" i="10"/>
  <c r="F156" i="10"/>
  <c r="F165" i="10" s="1"/>
  <c r="E156" i="10"/>
  <c r="E165" i="10" s="1"/>
  <c r="CF155" i="10"/>
  <c r="CF154" i="10"/>
  <c r="CF156" i="10" s="1"/>
  <c r="CF153" i="10"/>
  <c r="CD152" i="10"/>
  <c r="CC152" i="10"/>
  <c r="BT152" i="10"/>
  <c r="BR152" i="10"/>
  <c r="BK152" i="10"/>
  <c r="BJ152" i="10"/>
  <c r="BC152" i="10"/>
  <c r="BB152" i="10"/>
  <c r="AU152" i="10"/>
  <c r="AT152" i="10"/>
  <c r="AM152" i="10"/>
  <c r="AL152" i="10"/>
  <c r="AE152" i="10"/>
  <c r="AD152" i="10"/>
  <c r="W152" i="10"/>
  <c r="V152" i="10"/>
  <c r="O152" i="10"/>
  <c r="N152" i="10"/>
  <c r="G152" i="10"/>
  <c r="F152" i="10"/>
  <c r="CF151" i="10"/>
  <c r="CF150" i="10"/>
  <c r="CF149" i="10"/>
  <c r="CE148" i="10"/>
  <c r="CD148" i="10"/>
  <c r="CC148" i="10"/>
  <c r="CB148" i="10"/>
  <c r="CA148" i="10"/>
  <c r="BZ148" i="10"/>
  <c r="BZ152" i="10" s="1"/>
  <c r="BY148" i="10"/>
  <c r="BY152" i="10" s="1"/>
  <c r="BX148" i="10"/>
  <c r="BW148" i="10"/>
  <c r="BV148" i="10"/>
  <c r="BU148" i="10"/>
  <c r="BT148" i="10"/>
  <c r="BS148" i="10"/>
  <c r="BR148" i="10"/>
  <c r="BQ148" i="10"/>
  <c r="BP148" i="10"/>
  <c r="BO148" i="10"/>
  <c r="BN148" i="10"/>
  <c r="BN152" i="10" s="1"/>
  <c r="BM148" i="10"/>
  <c r="BL148" i="10"/>
  <c r="BK148" i="10"/>
  <c r="BJ148" i="10"/>
  <c r="BI148" i="10"/>
  <c r="BH148" i="10"/>
  <c r="BG148" i="10"/>
  <c r="BF148" i="10"/>
  <c r="BF152" i="10" s="1"/>
  <c r="BE148" i="10"/>
  <c r="BD148" i="10"/>
  <c r="BC148" i="10"/>
  <c r="BB148" i="10"/>
  <c r="BA148" i="10"/>
  <c r="AZ148" i="10"/>
  <c r="AY148" i="10"/>
  <c r="AX148" i="10"/>
  <c r="AX152" i="10" s="1"/>
  <c r="AW148" i="10"/>
  <c r="AV148" i="10"/>
  <c r="AU148" i="10"/>
  <c r="AT148" i="10"/>
  <c r="AS148" i="10"/>
  <c r="AR148" i="10"/>
  <c r="AQ148" i="10"/>
  <c r="AP148" i="10"/>
  <c r="AP152" i="10" s="1"/>
  <c r="AO148" i="10"/>
  <c r="AN148" i="10"/>
  <c r="AM148" i="10"/>
  <c r="AL148" i="10"/>
  <c r="AK148" i="10"/>
  <c r="AJ148" i="10"/>
  <c r="AI148" i="10"/>
  <c r="AH148" i="10"/>
  <c r="AH152" i="10" s="1"/>
  <c r="AG148" i="10"/>
  <c r="AF148" i="10"/>
  <c r="AE148" i="10"/>
  <c r="AD148" i="10"/>
  <c r="AC148" i="10"/>
  <c r="AB148" i="10"/>
  <c r="AA148" i="10"/>
  <c r="Z148" i="10"/>
  <c r="Z152" i="10" s="1"/>
  <c r="Y148" i="10"/>
  <c r="X148" i="10"/>
  <c r="W148" i="10"/>
  <c r="V148" i="10"/>
  <c r="U148" i="10"/>
  <c r="T148" i="10"/>
  <c r="S148" i="10"/>
  <c r="R148" i="10"/>
  <c r="R152" i="10" s="1"/>
  <c r="Q148" i="10"/>
  <c r="P148" i="10"/>
  <c r="O148" i="10"/>
  <c r="N148" i="10"/>
  <c r="M148" i="10"/>
  <c r="L148" i="10"/>
  <c r="K148" i="10"/>
  <c r="J148" i="10"/>
  <c r="J152" i="10" s="1"/>
  <c r="I148" i="10"/>
  <c r="H148" i="10"/>
  <c r="G148" i="10"/>
  <c r="F148" i="10"/>
  <c r="E148" i="10"/>
  <c r="CF147" i="10"/>
  <c r="CF146" i="10"/>
  <c r="CF148" i="10" s="1"/>
  <c r="CE145" i="10"/>
  <c r="CE152" i="10" s="1"/>
  <c r="CD145" i="10"/>
  <c r="CC145" i="10"/>
  <c r="CB145" i="10"/>
  <c r="CB152" i="10" s="1"/>
  <c r="CA145" i="10"/>
  <c r="CA152" i="10" s="1"/>
  <c r="BZ145" i="10"/>
  <c r="BY145" i="10"/>
  <c r="BX145" i="10"/>
  <c r="BX152" i="10" s="1"/>
  <c r="BW145" i="10"/>
  <c r="BW152" i="10" s="1"/>
  <c r="BV145" i="10"/>
  <c r="BV152" i="10" s="1"/>
  <c r="BU145" i="10"/>
  <c r="BU152" i="10" s="1"/>
  <c r="BT145" i="10"/>
  <c r="BS145" i="10"/>
  <c r="BS152" i="10" s="1"/>
  <c r="BR145" i="10"/>
  <c r="BQ145" i="10"/>
  <c r="BQ152" i="10" s="1"/>
  <c r="BP145" i="10"/>
  <c r="BP152" i="10" s="1"/>
  <c r="BO145" i="10"/>
  <c r="BO152" i="10" s="1"/>
  <c r="BN145" i="10"/>
  <c r="BM145" i="10"/>
  <c r="BM152" i="10" s="1"/>
  <c r="BL145" i="10"/>
  <c r="BL152" i="10" s="1"/>
  <c r="BK145" i="10"/>
  <c r="BJ145" i="10"/>
  <c r="BI145" i="10"/>
  <c r="BI152" i="10" s="1"/>
  <c r="BH145" i="10"/>
  <c r="BH152" i="10" s="1"/>
  <c r="BG145" i="10"/>
  <c r="BG152" i="10" s="1"/>
  <c r="BF145" i="10"/>
  <c r="BE145" i="10"/>
  <c r="BE152" i="10" s="1"/>
  <c r="BD145" i="10"/>
  <c r="BD152" i="10" s="1"/>
  <c r="BC145" i="10"/>
  <c r="BB145" i="10"/>
  <c r="BA145" i="10"/>
  <c r="BA152" i="10" s="1"/>
  <c r="AZ145" i="10"/>
  <c r="AZ152" i="10" s="1"/>
  <c r="AY145" i="10"/>
  <c r="AY152" i="10" s="1"/>
  <c r="AX145" i="10"/>
  <c r="AW145" i="10"/>
  <c r="AW152" i="10" s="1"/>
  <c r="AV145" i="10"/>
  <c r="AV152" i="10" s="1"/>
  <c r="AU145" i="10"/>
  <c r="AT145" i="10"/>
  <c r="AS145" i="10"/>
  <c r="AS152" i="10" s="1"/>
  <c r="AR145" i="10"/>
  <c r="AR152" i="10" s="1"/>
  <c r="AQ145" i="10"/>
  <c r="AQ152" i="10" s="1"/>
  <c r="AP145" i="10"/>
  <c r="AO145" i="10"/>
  <c r="AO152" i="10" s="1"/>
  <c r="AN145" i="10"/>
  <c r="AN152" i="10" s="1"/>
  <c r="AM145" i="10"/>
  <c r="AL145" i="10"/>
  <c r="AK145" i="10"/>
  <c r="AK152" i="10" s="1"/>
  <c r="AJ145" i="10"/>
  <c r="AJ152" i="10" s="1"/>
  <c r="AI145" i="10"/>
  <c r="AI152" i="10" s="1"/>
  <c r="AH145" i="10"/>
  <c r="AG145" i="10"/>
  <c r="AG152" i="10" s="1"/>
  <c r="AF145" i="10"/>
  <c r="AF152" i="10" s="1"/>
  <c r="AE145" i="10"/>
  <c r="AD145" i="10"/>
  <c r="AC145" i="10"/>
  <c r="AC152" i="10" s="1"/>
  <c r="AB145" i="10"/>
  <c r="AB152" i="10" s="1"/>
  <c r="AA145" i="10"/>
  <c r="AA152" i="10" s="1"/>
  <c r="Z145" i="10"/>
  <c r="Y145" i="10"/>
  <c r="Y152" i="10" s="1"/>
  <c r="X145" i="10"/>
  <c r="X152" i="10" s="1"/>
  <c r="W145" i="10"/>
  <c r="V145" i="10"/>
  <c r="U145" i="10"/>
  <c r="U152" i="10" s="1"/>
  <c r="T145" i="10"/>
  <c r="T152" i="10" s="1"/>
  <c r="S145" i="10"/>
  <c r="S152" i="10" s="1"/>
  <c r="R145" i="10"/>
  <c r="Q145" i="10"/>
  <c r="Q152" i="10" s="1"/>
  <c r="P145" i="10"/>
  <c r="P152" i="10" s="1"/>
  <c r="O145" i="10"/>
  <c r="N145" i="10"/>
  <c r="M145" i="10"/>
  <c r="M152" i="10" s="1"/>
  <c r="L145" i="10"/>
  <c r="L152" i="10" s="1"/>
  <c r="K145" i="10"/>
  <c r="K152" i="10" s="1"/>
  <c r="J145" i="10"/>
  <c r="I145" i="10"/>
  <c r="I152" i="10" s="1"/>
  <c r="H145" i="10"/>
  <c r="H152" i="10" s="1"/>
  <c r="G145" i="10"/>
  <c r="F145" i="10"/>
  <c r="E145" i="10"/>
  <c r="E152" i="10" s="1"/>
  <c r="CF144" i="10"/>
  <c r="CF143" i="10"/>
  <c r="CF145" i="10" s="1"/>
  <c r="CF142" i="10"/>
  <c r="CF141" i="10"/>
  <c r="CF140" i="10"/>
  <c r="CF139" i="10"/>
  <c r="CC138" i="10"/>
  <c r="BU138" i="10"/>
  <c r="BM138" i="10"/>
  <c r="AW138" i="10"/>
  <c r="AO138" i="10"/>
  <c r="AG138" i="10"/>
  <c r="Q138" i="10"/>
  <c r="I138" i="10"/>
  <c r="CE137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CF136" i="10"/>
  <c r="CF135" i="10"/>
  <c r="CF134" i="10"/>
  <c r="CF133" i="10"/>
  <c r="CE132" i="10"/>
  <c r="CD132" i="10"/>
  <c r="CD138" i="10" s="1"/>
  <c r="CC132" i="10"/>
  <c r="CB132" i="10"/>
  <c r="CA132" i="10"/>
  <c r="BZ132" i="10"/>
  <c r="BY132" i="10"/>
  <c r="BX132" i="10"/>
  <c r="BW132" i="10"/>
  <c r="BV132" i="10"/>
  <c r="BV138" i="10" s="1"/>
  <c r="BU132" i="10"/>
  <c r="BT132" i="10"/>
  <c r="BS132" i="10"/>
  <c r="BR132" i="10"/>
  <c r="BQ132" i="10"/>
  <c r="BP132" i="10"/>
  <c r="BO132" i="10"/>
  <c r="BN132" i="10"/>
  <c r="BN138" i="10" s="1"/>
  <c r="BM132" i="10"/>
  <c r="BL132" i="10"/>
  <c r="BK132" i="10"/>
  <c r="BJ132" i="10"/>
  <c r="BI132" i="10"/>
  <c r="BH132" i="10"/>
  <c r="BG132" i="10"/>
  <c r="BF132" i="10"/>
  <c r="BF138" i="10" s="1"/>
  <c r="BE132" i="10"/>
  <c r="BE138" i="10" s="1"/>
  <c r="BD132" i="10"/>
  <c r="BC132" i="10"/>
  <c r="BB132" i="10"/>
  <c r="BA132" i="10"/>
  <c r="AZ132" i="10"/>
  <c r="AY132" i="10"/>
  <c r="AX132" i="10"/>
  <c r="AX138" i="10" s="1"/>
  <c r="AW132" i="10"/>
  <c r="AV132" i="10"/>
  <c r="AU132" i="10"/>
  <c r="AT132" i="10"/>
  <c r="AS132" i="10"/>
  <c r="AR132" i="10"/>
  <c r="AQ132" i="10"/>
  <c r="AP132" i="10"/>
  <c r="AP138" i="10" s="1"/>
  <c r="AO132" i="10"/>
  <c r="AN132" i="10"/>
  <c r="AM132" i="10"/>
  <c r="AL132" i="10"/>
  <c r="AK132" i="10"/>
  <c r="AJ132" i="10"/>
  <c r="AI132" i="10"/>
  <c r="AH132" i="10"/>
  <c r="AH138" i="10" s="1"/>
  <c r="AG132" i="10"/>
  <c r="AF132" i="10"/>
  <c r="AE132" i="10"/>
  <c r="AD132" i="10"/>
  <c r="AC132" i="10"/>
  <c r="AB132" i="10"/>
  <c r="AA132" i="10"/>
  <c r="Z132" i="10"/>
  <c r="Z138" i="10" s="1"/>
  <c r="Y132" i="10"/>
  <c r="Y138" i="10" s="1"/>
  <c r="X132" i="10"/>
  <c r="W132" i="10"/>
  <c r="V132" i="10"/>
  <c r="U132" i="10"/>
  <c r="T132" i="10"/>
  <c r="S132" i="10"/>
  <c r="R132" i="10"/>
  <c r="R138" i="10" s="1"/>
  <c r="Q132" i="10"/>
  <c r="P132" i="10"/>
  <c r="O132" i="10"/>
  <c r="N132" i="10"/>
  <c r="M132" i="10"/>
  <c r="L132" i="10"/>
  <c r="K132" i="10"/>
  <c r="J132" i="10"/>
  <c r="J138" i="10" s="1"/>
  <c r="I132" i="10"/>
  <c r="H132" i="10"/>
  <c r="G132" i="10"/>
  <c r="F132" i="10"/>
  <c r="E132" i="10"/>
  <c r="CF131" i="10"/>
  <c r="CF130" i="10"/>
  <c r="CF129" i="10"/>
  <c r="CF132" i="10" s="1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CF127" i="10"/>
  <c r="CF128" i="10" s="1"/>
  <c r="CF126" i="10"/>
  <c r="CF125" i="10"/>
  <c r="CF124" i="10"/>
  <c r="CF123" i="10"/>
  <c r="CE122" i="10"/>
  <c r="CD122" i="10"/>
  <c r="CC122" i="10"/>
  <c r="CB122" i="10"/>
  <c r="CA122" i="10"/>
  <c r="BZ122" i="10"/>
  <c r="BY122" i="10"/>
  <c r="BY138" i="10" s="1"/>
  <c r="BX122" i="10"/>
  <c r="BW122" i="10"/>
  <c r="BV122" i="10"/>
  <c r="BU122" i="10"/>
  <c r="BT122" i="10"/>
  <c r="BS122" i="10"/>
  <c r="BR122" i="10"/>
  <c r="BQ122" i="10"/>
  <c r="BQ138" i="10" s="1"/>
  <c r="BP122" i="10"/>
  <c r="BO122" i="10"/>
  <c r="BN122" i="10"/>
  <c r="BM122" i="10"/>
  <c r="BL122" i="10"/>
  <c r="BK122" i="10"/>
  <c r="BJ122" i="10"/>
  <c r="BI122" i="10"/>
  <c r="BI138" i="10" s="1"/>
  <c r="BH122" i="10"/>
  <c r="BG122" i="10"/>
  <c r="BF122" i="10"/>
  <c r="BE122" i="10"/>
  <c r="BD122" i="10"/>
  <c r="BC122" i="10"/>
  <c r="BB122" i="10"/>
  <c r="BA122" i="10"/>
  <c r="BA138" i="10" s="1"/>
  <c r="AZ122" i="10"/>
  <c r="AY122" i="10"/>
  <c r="AX122" i="10"/>
  <c r="AW122" i="10"/>
  <c r="AV122" i="10"/>
  <c r="AU122" i="10"/>
  <c r="AT122" i="10"/>
  <c r="AS122" i="10"/>
  <c r="AS138" i="10" s="1"/>
  <c r="AR122" i="10"/>
  <c r="AQ122" i="10"/>
  <c r="AP122" i="10"/>
  <c r="AO122" i="10"/>
  <c r="AN122" i="10"/>
  <c r="AM122" i="10"/>
  <c r="AL122" i="10"/>
  <c r="AK122" i="10"/>
  <c r="AK138" i="10" s="1"/>
  <c r="AJ122" i="10"/>
  <c r="AI122" i="10"/>
  <c r="AH122" i="10"/>
  <c r="AG122" i="10"/>
  <c r="AF122" i="10"/>
  <c r="AE122" i="10"/>
  <c r="AD122" i="10"/>
  <c r="AC122" i="10"/>
  <c r="AC138" i="10" s="1"/>
  <c r="AB122" i="10"/>
  <c r="AA122" i="10"/>
  <c r="Z122" i="10"/>
  <c r="Y122" i="10"/>
  <c r="X122" i="10"/>
  <c r="W122" i="10"/>
  <c r="V122" i="10"/>
  <c r="U122" i="10"/>
  <c r="U138" i="10" s="1"/>
  <c r="T122" i="10"/>
  <c r="S122" i="10"/>
  <c r="R122" i="10"/>
  <c r="Q122" i="10"/>
  <c r="P122" i="10"/>
  <c r="O122" i="10"/>
  <c r="N122" i="10"/>
  <c r="M122" i="10"/>
  <c r="M138" i="10" s="1"/>
  <c r="L122" i="10"/>
  <c r="K122" i="10"/>
  <c r="J122" i="10"/>
  <c r="I122" i="10"/>
  <c r="H122" i="10"/>
  <c r="G122" i="10"/>
  <c r="F122" i="10"/>
  <c r="E122" i="10"/>
  <c r="E138" i="10" s="1"/>
  <c r="CF121" i="10"/>
  <c r="CF120" i="10"/>
  <c r="CF119" i="10"/>
  <c r="CF122" i="10" s="1"/>
  <c r="CF118" i="10"/>
  <c r="CF117" i="10"/>
  <c r="CE116" i="10"/>
  <c r="CE138" i="10" s="1"/>
  <c r="CD116" i="10"/>
  <c r="CC116" i="10"/>
  <c r="CB116" i="10"/>
  <c r="CB138" i="10" s="1"/>
  <c r="CA116" i="10"/>
  <c r="CA138" i="10" s="1"/>
  <c r="BZ116" i="10"/>
  <c r="BZ138" i="10" s="1"/>
  <c r="BY116" i="10"/>
  <c r="BX116" i="10"/>
  <c r="BX138" i="10" s="1"/>
  <c r="BW116" i="10"/>
  <c r="BW138" i="10" s="1"/>
  <c r="BV116" i="10"/>
  <c r="BU116" i="10"/>
  <c r="BT116" i="10"/>
  <c r="BT138" i="10" s="1"/>
  <c r="BS116" i="10"/>
  <c r="BS138" i="10" s="1"/>
  <c r="BR116" i="10"/>
  <c r="BR138" i="10" s="1"/>
  <c r="BQ116" i="10"/>
  <c r="BP116" i="10"/>
  <c r="BP138" i="10" s="1"/>
  <c r="BO116" i="10"/>
  <c r="BO138" i="10" s="1"/>
  <c r="BN116" i="10"/>
  <c r="BM116" i="10"/>
  <c r="BL116" i="10"/>
  <c r="BL138" i="10" s="1"/>
  <c r="BK116" i="10"/>
  <c r="BK138" i="10" s="1"/>
  <c r="BJ116" i="10"/>
  <c r="BJ138" i="10" s="1"/>
  <c r="BI116" i="10"/>
  <c r="BH116" i="10"/>
  <c r="BH138" i="10" s="1"/>
  <c r="BG116" i="10"/>
  <c r="BG138" i="10" s="1"/>
  <c r="BF116" i="10"/>
  <c r="BE116" i="10"/>
  <c r="BD116" i="10"/>
  <c r="BD138" i="10" s="1"/>
  <c r="BC116" i="10"/>
  <c r="BC138" i="10" s="1"/>
  <c r="BB116" i="10"/>
  <c r="BB138" i="10" s="1"/>
  <c r="BA116" i="10"/>
  <c r="AZ116" i="10"/>
  <c r="AZ138" i="10" s="1"/>
  <c r="AY116" i="10"/>
  <c r="AY138" i="10" s="1"/>
  <c r="AX116" i="10"/>
  <c r="AW116" i="10"/>
  <c r="AV116" i="10"/>
  <c r="AV138" i="10" s="1"/>
  <c r="AU116" i="10"/>
  <c r="AU138" i="10" s="1"/>
  <c r="AT116" i="10"/>
  <c r="AT138" i="10" s="1"/>
  <c r="AS116" i="10"/>
  <c r="AR116" i="10"/>
  <c r="AR138" i="10" s="1"/>
  <c r="AQ116" i="10"/>
  <c r="AQ138" i="10" s="1"/>
  <c r="AP116" i="10"/>
  <c r="AO116" i="10"/>
  <c r="AN116" i="10"/>
  <c r="AN138" i="10" s="1"/>
  <c r="AM116" i="10"/>
  <c r="AM138" i="10" s="1"/>
  <c r="AL116" i="10"/>
  <c r="AL138" i="10" s="1"/>
  <c r="AK116" i="10"/>
  <c r="AJ116" i="10"/>
  <c r="AJ138" i="10" s="1"/>
  <c r="AI116" i="10"/>
  <c r="AI138" i="10" s="1"/>
  <c r="AH116" i="10"/>
  <c r="AG116" i="10"/>
  <c r="AF116" i="10"/>
  <c r="AF138" i="10" s="1"/>
  <c r="AE116" i="10"/>
  <c r="AE138" i="10" s="1"/>
  <c r="AD116" i="10"/>
  <c r="AD138" i="10" s="1"/>
  <c r="AC116" i="10"/>
  <c r="AB116" i="10"/>
  <c r="AB138" i="10" s="1"/>
  <c r="AA116" i="10"/>
  <c r="AA138" i="10" s="1"/>
  <c r="Z116" i="10"/>
  <c r="Y116" i="10"/>
  <c r="X116" i="10"/>
  <c r="X138" i="10" s="1"/>
  <c r="W116" i="10"/>
  <c r="W138" i="10" s="1"/>
  <c r="V116" i="10"/>
  <c r="V138" i="10" s="1"/>
  <c r="U116" i="10"/>
  <c r="T116" i="10"/>
  <c r="T138" i="10" s="1"/>
  <c r="S116" i="10"/>
  <c r="S138" i="10" s="1"/>
  <c r="R116" i="10"/>
  <c r="Q116" i="10"/>
  <c r="P116" i="10"/>
  <c r="P138" i="10" s="1"/>
  <c r="O116" i="10"/>
  <c r="O138" i="10" s="1"/>
  <c r="N116" i="10"/>
  <c r="N138" i="10" s="1"/>
  <c r="M116" i="10"/>
  <c r="L116" i="10"/>
  <c r="L138" i="10" s="1"/>
  <c r="K116" i="10"/>
  <c r="K138" i="10" s="1"/>
  <c r="J116" i="10"/>
  <c r="I116" i="10"/>
  <c r="H116" i="10"/>
  <c r="H138" i="10" s="1"/>
  <c r="G116" i="10"/>
  <c r="G138" i="10" s="1"/>
  <c r="F116" i="10"/>
  <c r="F138" i="10" s="1"/>
  <c r="E116" i="10"/>
  <c r="CF115" i="10"/>
  <c r="CF114" i="10"/>
  <c r="CF116" i="10" s="1"/>
  <c r="CF113" i="10"/>
  <c r="CC112" i="10"/>
  <c r="AY112" i="10"/>
  <c r="AI112" i="10"/>
  <c r="S112" i="10"/>
  <c r="I112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U112" i="10" s="1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E112" i="10" s="1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O112" i="10" s="1"/>
  <c r="N111" i="10"/>
  <c r="M111" i="10"/>
  <c r="L111" i="10"/>
  <c r="K111" i="10"/>
  <c r="J111" i="10"/>
  <c r="I111" i="10"/>
  <c r="H111" i="10"/>
  <c r="G111" i="10"/>
  <c r="F111" i="10"/>
  <c r="E111" i="10"/>
  <c r="CF110" i="10"/>
  <c r="CF109" i="10"/>
  <c r="CF111" i="10" s="1"/>
  <c r="CF108" i="10"/>
  <c r="CE107" i="10"/>
  <c r="CD107" i="10"/>
  <c r="CD112" i="10" s="1"/>
  <c r="CC107" i="10"/>
  <c r="CB107" i="10"/>
  <c r="CA107" i="10"/>
  <c r="BZ107" i="10"/>
  <c r="BZ112" i="10" s="1"/>
  <c r="BY107" i="10"/>
  <c r="BX107" i="10"/>
  <c r="BW107" i="10"/>
  <c r="BV107" i="10"/>
  <c r="BV112" i="10" s="1"/>
  <c r="BU107" i="10"/>
  <c r="BT107" i="10"/>
  <c r="BS107" i="10"/>
  <c r="BR107" i="10"/>
  <c r="BR112" i="10" s="1"/>
  <c r="BQ107" i="10"/>
  <c r="BP107" i="10"/>
  <c r="BO107" i="10"/>
  <c r="BN107" i="10"/>
  <c r="BN112" i="10" s="1"/>
  <c r="BM107" i="10"/>
  <c r="BL107" i="10"/>
  <c r="BK107" i="10"/>
  <c r="BJ107" i="10"/>
  <c r="BJ112" i="10" s="1"/>
  <c r="BI107" i="10"/>
  <c r="BH107" i="10"/>
  <c r="BG107" i="10"/>
  <c r="BF107" i="10"/>
  <c r="BF112" i="10" s="1"/>
  <c r="BE107" i="10"/>
  <c r="BD107" i="10"/>
  <c r="BC107" i="10"/>
  <c r="BB107" i="10"/>
  <c r="BB112" i="10" s="1"/>
  <c r="BA107" i="10"/>
  <c r="AZ107" i="10"/>
  <c r="AY107" i="10"/>
  <c r="AX107" i="10"/>
  <c r="AX112" i="10" s="1"/>
  <c r="AW107" i="10"/>
  <c r="AV107" i="10"/>
  <c r="AU107" i="10"/>
  <c r="AT107" i="10"/>
  <c r="AT112" i="10" s="1"/>
  <c r="AS107" i="10"/>
  <c r="AR107" i="10"/>
  <c r="AQ107" i="10"/>
  <c r="AP107" i="10"/>
  <c r="AP112" i="10" s="1"/>
  <c r="AO107" i="10"/>
  <c r="AN107" i="10"/>
  <c r="AM107" i="10"/>
  <c r="AL107" i="10"/>
  <c r="AL112" i="10" s="1"/>
  <c r="AK107" i="10"/>
  <c r="AJ107" i="10"/>
  <c r="AI107" i="10"/>
  <c r="AH107" i="10"/>
  <c r="AH112" i="10" s="1"/>
  <c r="AG107" i="10"/>
  <c r="AF107" i="10"/>
  <c r="AE107" i="10"/>
  <c r="AD107" i="10"/>
  <c r="AD112" i="10" s="1"/>
  <c r="AC107" i="10"/>
  <c r="AB107" i="10"/>
  <c r="AA107" i="10"/>
  <c r="Z107" i="10"/>
  <c r="Z112" i="10" s="1"/>
  <c r="Y107" i="10"/>
  <c r="X107" i="10"/>
  <c r="W107" i="10"/>
  <c r="V107" i="10"/>
  <c r="V112" i="10" s="1"/>
  <c r="U107" i="10"/>
  <c r="T107" i="10"/>
  <c r="S107" i="10"/>
  <c r="R107" i="10"/>
  <c r="R112" i="10" s="1"/>
  <c r="Q107" i="10"/>
  <c r="P107" i="10"/>
  <c r="O107" i="10"/>
  <c r="N107" i="10"/>
  <c r="N112" i="10" s="1"/>
  <c r="M107" i="10"/>
  <c r="L107" i="10"/>
  <c r="K107" i="10"/>
  <c r="J107" i="10"/>
  <c r="J112" i="10" s="1"/>
  <c r="I107" i="10"/>
  <c r="H107" i="10"/>
  <c r="G107" i="10"/>
  <c r="F107" i="10"/>
  <c r="F112" i="10" s="1"/>
  <c r="E107" i="10"/>
  <c r="CF106" i="10"/>
  <c r="CF107" i="10" s="1"/>
  <c r="CF105" i="10"/>
  <c r="CF104" i="10"/>
  <c r="CE103" i="10"/>
  <c r="CD103" i="10"/>
  <c r="CC103" i="10"/>
  <c r="CB103" i="10"/>
  <c r="CB112" i="10" s="1"/>
  <c r="CA103" i="10"/>
  <c r="BZ103" i="10"/>
  <c r="BY103" i="10"/>
  <c r="BY112" i="10" s="1"/>
  <c r="BX103" i="10"/>
  <c r="BX112" i="10" s="1"/>
  <c r="BW103" i="10"/>
  <c r="BV103" i="10"/>
  <c r="BU103" i="10"/>
  <c r="BU112" i="10" s="1"/>
  <c r="BT103" i="10"/>
  <c r="BT112" i="10" s="1"/>
  <c r="BS103" i="10"/>
  <c r="BR103" i="10"/>
  <c r="BQ103" i="10"/>
  <c r="BQ112" i="10" s="1"/>
  <c r="BP103" i="10"/>
  <c r="BP112" i="10" s="1"/>
  <c r="BO103" i="10"/>
  <c r="BN103" i="10"/>
  <c r="BM103" i="10"/>
  <c r="BM112" i="10" s="1"/>
  <c r="BL103" i="10"/>
  <c r="BL112" i="10" s="1"/>
  <c r="BK103" i="10"/>
  <c r="BJ103" i="10"/>
  <c r="BI103" i="10"/>
  <c r="BI112" i="10" s="1"/>
  <c r="BH103" i="10"/>
  <c r="BH112" i="10" s="1"/>
  <c r="BG103" i="10"/>
  <c r="BF103" i="10"/>
  <c r="BE103" i="10"/>
  <c r="BE112" i="10" s="1"/>
  <c r="BD103" i="10"/>
  <c r="BD112" i="10" s="1"/>
  <c r="BC103" i="10"/>
  <c r="BC112" i="10" s="1"/>
  <c r="BB103" i="10"/>
  <c r="BA103" i="10"/>
  <c r="BA112" i="10" s="1"/>
  <c r="AZ103" i="10"/>
  <c r="AZ112" i="10" s="1"/>
  <c r="AY103" i="10"/>
  <c r="AX103" i="10"/>
  <c r="AW103" i="10"/>
  <c r="AW112" i="10" s="1"/>
  <c r="AV103" i="10"/>
  <c r="AV112" i="10" s="1"/>
  <c r="AU103" i="10"/>
  <c r="AT103" i="10"/>
  <c r="AS103" i="10"/>
  <c r="AS112" i="10" s="1"/>
  <c r="AR103" i="10"/>
  <c r="AR112" i="10" s="1"/>
  <c r="AQ103" i="10"/>
  <c r="AQ112" i="10" s="1"/>
  <c r="AP103" i="10"/>
  <c r="AO103" i="10"/>
  <c r="AO112" i="10" s="1"/>
  <c r="AN103" i="10"/>
  <c r="AN112" i="10" s="1"/>
  <c r="AM103" i="10"/>
  <c r="AM112" i="10" s="1"/>
  <c r="AL103" i="10"/>
  <c r="AK103" i="10"/>
  <c r="AK112" i="10" s="1"/>
  <c r="AJ103" i="10"/>
  <c r="AJ112" i="10" s="1"/>
  <c r="AI103" i="10"/>
  <c r="AH103" i="10"/>
  <c r="AG103" i="10"/>
  <c r="AG112" i="10" s="1"/>
  <c r="AF103" i="10"/>
  <c r="AF112" i="10" s="1"/>
  <c r="AE103" i="10"/>
  <c r="AD103" i="10"/>
  <c r="AC103" i="10"/>
  <c r="AC112" i="10" s="1"/>
  <c r="AB103" i="10"/>
  <c r="AB112" i="10" s="1"/>
  <c r="AA103" i="10"/>
  <c r="AA112" i="10" s="1"/>
  <c r="Z103" i="10"/>
  <c r="Y103" i="10"/>
  <c r="Y112" i="10" s="1"/>
  <c r="X103" i="10"/>
  <c r="X112" i="10" s="1"/>
  <c r="W103" i="10"/>
  <c r="W112" i="10" s="1"/>
  <c r="V103" i="10"/>
  <c r="U103" i="10"/>
  <c r="U112" i="10" s="1"/>
  <c r="T103" i="10"/>
  <c r="T112" i="10" s="1"/>
  <c r="S103" i="10"/>
  <c r="R103" i="10"/>
  <c r="Q103" i="10"/>
  <c r="Q112" i="10" s="1"/>
  <c r="P103" i="10"/>
  <c r="P112" i="10" s="1"/>
  <c r="O103" i="10"/>
  <c r="N103" i="10"/>
  <c r="M103" i="10"/>
  <c r="M112" i="10" s="1"/>
  <c r="L103" i="10"/>
  <c r="L112" i="10" s="1"/>
  <c r="K103" i="10"/>
  <c r="K112" i="10" s="1"/>
  <c r="J103" i="10"/>
  <c r="I103" i="10"/>
  <c r="H103" i="10"/>
  <c r="H112" i="10" s="1"/>
  <c r="G103" i="10"/>
  <c r="G112" i="10" s="1"/>
  <c r="F103" i="10"/>
  <c r="E103" i="10"/>
  <c r="E112" i="10" s="1"/>
  <c r="CF102" i="10"/>
  <c r="CF101" i="10"/>
  <c r="CF103" i="10" s="1"/>
  <c r="CF100" i="10"/>
  <c r="CF99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A98" i="10"/>
  <c r="CB96" i="10"/>
  <c r="P96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CF94" i="10"/>
  <c r="CF93" i="10"/>
  <c r="CF95" i="10" s="1"/>
  <c r="CF92" i="10"/>
  <c r="CF91" i="10"/>
  <c r="CE90" i="10"/>
  <c r="CD90" i="10"/>
  <c r="CC90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CF89" i="10"/>
  <c r="CF88" i="10"/>
  <c r="CF90" i="10" s="1"/>
  <c r="CF87" i="10"/>
  <c r="CF86" i="10"/>
  <c r="CE85" i="10"/>
  <c r="CD85" i="10"/>
  <c r="CC85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CF84" i="10"/>
  <c r="CF83" i="10"/>
  <c r="CF85" i="10" s="1"/>
  <c r="CF82" i="10"/>
  <c r="CE81" i="10"/>
  <c r="CD81" i="10"/>
  <c r="CC81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CF80" i="10"/>
  <c r="CF81" i="10" s="1"/>
  <c r="CF79" i="10"/>
  <c r="CF78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CF76" i="10"/>
  <c r="CF75" i="10"/>
  <c r="CF77" i="10" s="1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L96" i="10" s="1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V96" i="10" s="1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CF73" i="10"/>
  <c r="CF74" i="10" s="1"/>
  <c r="CF72" i="10"/>
  <c r="CF71" i="10"/>
  <c r="CE70" i="10"/>
  <c r="CD70" i="10"/>
  <c r="CC70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CF69" i="10"/>
  <c r="CF68" i="10"/>
  <c r="CF70" i="10" s="1"/>
  <c r="CE67" i="10"/>
  <c r="CD67" i="10"/>
  <c r="CC67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CF66" i="10"/>
  <c r="CF65" i="10"/>
  <c r="CF64" i="10"/>
  <c r="CF67" i="10" s="1"/>
  <c r="CE63" i="10"/>
  <c r="CD63" i="10"/>
  <c r="CC63" i="10"/>
  <c r="CB63" i="10"/>
  <c r="CA63" i="10"/>
  <c r="BZ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CF62" i="10"/>
  <c r="CF63" i="10" s="1"/>
  <c r="CF61" i="10"/>
  <c r="CF60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G96" i="10" s="1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CF58" i="10"/>
  <c r="CF57" i="10"/>
  <c r="CF59" i="10" s="1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CF55" i="10"/>
  <c r="CF54" i="10"/>
  <c r="CF56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F96" i="10" s="1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CF52" i="10"/>
  <c r="CF51" i="10"/>
  <c r="CF53" i="10" s="1"/>
  <c r="CE50" i="10"/>
  <c r="CD50" i="10"/>
  <c r="CC50" i="10"/>
  <c r="CB50" i="10"/>
  <c r="CA50" i="10"/>
  <c r="BZ50" i="10"/>
  <c r="BY50" i="10"/>
  <c r="BX50" i="10"/>
  <c r="BW50" i="10"/>
  <c r="BV50" i="10"/>
  <c r="BU50" i="10"/>
  <c r="BT50" i="10"/>
  <c r="BS50" i="10"/>
  <c r="BR50" i="10"/>
  <c r="BQ50" i="10"/>
  <c r="BP50" i="10"/>
  <c r="BO50" i="10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CF49" i="10"/>
  <c r="CF48" i="10"/>
  <c r="CF47" i="10"/>
  <c r="CF50" i="10" s="1"/>
  <c r="CF46" i="10"/>
  <c r="CE45" i="10"/>
  <c r="CD45" i="10"/>
  <c r="CC45" i="10"/>
  <c r="CC96" i="10" s="1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Q96" i="10" s="1"/>
  <c r="BP45" i="10"/>
  <c r="BO45" i="10"/>
  <c r="BN45" i="10"/>
  <c r="BM45" i="10"/>
  <c r="BM96" i="10" s="1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BA96" i="10" s="1"/>
  <c r="AZ45" i="10"/>
  <c r="AY45" i="10"/>
  <c r="AX45" i="10"/>
  <c r="AW45" i="10"/>
  <c r="AW96" i="10" s="1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K96" i="10" s="1"/>
  <c r="AJ45" i="10"/>
  <c r="AI45" i="10"/>
  <c r="AH45" i="10"/>
  <c r="AG45" i="10"/>
  <c r="AG96" i="10" s="1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U96" i="10" s="1"/>
  <c r="T45" i="10"/>
  <c r="S45" i="10"/>
  <c r="R45" i="10"/>
  <c r="Q45" i="10"/>
  <c r="Q96" i="10" s="1"/>
  <c r="P45" i="10"/>
  <c r="O45" i="10"/>
  <c r="N45" i="10"/>
  <c r="M45" i="10"/>
  <c r="L45" i="10"/>
  <c r="K45" i="10"/>
  <c r="J45" i="10"/>
  <c r="I45" i="10"/>
  <c r="H45" i="10"/>
  <c r="G45" i="10"/>
  <c r="F45" i="10"/>
  <c r="E45" i="10"/>
  <c r="E96" i="10" s="1"/>
  <c r="CF44" i="10"/>
  <c r="CF43" i="10"/>
  <c r="CF45" i="10" s="1"/>
  <c r="CE42" i="10"/>
  <c r="CD42" i="10"/>
  <c r="CC42" i="10"/>
  <c r="CB42" i="10"/>
  <c r="CA42" i="10"/>
  <c r="BZ42" i="10"/>
  <c r="BY42" i="10"/>
  <c r="BX42" i="10"/>
  <c r="BW42" i="10"/>
  <c r="BW96" i="10" s="1"/>
  <c r="BV42" i="10"/>
  <c r="BU42" i="10"/>
  <c r="BT42" i="10"/>
  <c r="BS42" i="10"/>
  <c r="BR42" i="10"/>
  <c r="BQ42" i="10"/>
  <c r="BP42" i="10"/>
  <c r="BO42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Q96" i="10" s="1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AA96" i="10" s="1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K96" i="10" s="1"/>
  <c r="J42" i="10"/>
  <c r="I42" i="10"/>
  <c r="H42" i="10"/>
  <c r="G42" i="10"/>
  <c r="F42" i="10"/>
  <c r="E42" i="10"/>
  <c r="CF41" i="10"/>
  <c r="CF40" i="10"/>
  <c r="CF42" i="10" s="1"/>
  <c r="CF39" i="10"/>
  <c r="CF37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CF35" i="10"/>
  <c r="CF36" i="10" s="1"/>
  <c r="CF34" i="10"/>
  <c r="CF33" i="10"/>
  <c r="CF32" i="10"/>
  <c r="CF31" i="10"/>
  <c r="CF30" i="10"/>
  <c r="CF29" i="10"/>
  <c r="CE28" i="10"/>
  <c r="CE38" i="10" s="1"/>
  <c r="CD28" i="10"/>
  <c r="CD38" i="10" s="1"/>
  <c r="CC28" i="10"/>
  <c r="CB28" i="10"/>
  <c r="CA28" i="10"/>
  <c r="CA38" i="10" s="1"/>
  <c r="BZ28" i="10"/>
  <c r="BZ38" i="10" s="1"/>
  <c r="BY28" i="10"/>
  <c r="BX28" i="10"/>
  <c r="BW28" i="10"/>
  <c r="BW38" i="10" s="1"/>
  <c r="BV28" i="10"/>
  <c r="BV38" i="10" s="1"/>
  <c r="BU28" i="10"/>
  <c r="BT28" i="10"/>
  <c r="BS28" i="10"/>
  <c r="BS38" i="10" s="1"/>
  <c r="BR28" i="10"/>
  <c r="BR38" i="10" s="1"/>
  <c r="BQ28" i="10"/>
  <c r="BP28" i="10"/>
  <c r="BO28" i="10"/>
  <c r="BO38" i="10" s="1"/>
  <c r="BN28" i="10"/>
  <c r="BN38" i="10" s="1"/>
  <c r="BM28" i="10"/>
  <c r="BL28" i="10"/>
  <c r="BK28" i="10"/>
  <c r="BK38" i="10" s="1"/>
  <c r="BJ28" i="10"/>
  <c r="BJ38" i="10" s="1"/>
  <c r="BI28" i="10"/>
  <c r="BH28" i="10"/>
  <c r="BG28" i="10"/>
  <c r="BG38" i="10" s="1"/>
  <c r="BF28" i="10"/>
  <c r="BF38" i="10" s="1"/>
  <c r="BE28" i="10"/>
  <c r="BD28" i="10"/>
  <c r="BC28" i="10"/>
  <c r="BC38" i="10" s="1"/>
  <c r="BB28" i="10"/>
  <c r="BB38" i="10" s="1"/>
  <c r="BA28" i="10"/>
  <c r="AZ28" i="10"/>
  <c r="AY28" i="10"/>
  <c r="AY38" i="10" s="1"/>
  <c r="AX28" i="10"/>
  <c r="AX38" i="10" s="1"/>
  <c r="AW28" i="10"/>
  <c r="AV28" i="10"/>
  <c r="AU28" i="10"/>
  <c r="AU38" i="10" s="1"/>
  <c r="AT28" i="10"/>
  <c r="AT38" i="10" s="1"/>
  <c r="AS28" i="10"/>
  <c r="AR28" i="10"/>
  <c r="AQ28" i="10"/>
  <c r="AQ38" i="10" s="1"/>
  <c r="AP28" i="10"/>
  <c r="AP38" i="10" s="1"/>
  <c r="AO28" i="10"/>
  <c r="AN28" i="10"/>
  <c r="AM28" i="10"/>
  <c r="AM38" i="10" s="1"/>
  <c r="AL28" i="10"/>
  <c r="AL38" i="10" s="1"/>
  <c r="AK28" i="10"/>
  <c r="AJ28" i="10"/>
  <c r="AI28" i="10"/>
  <c r="AI38" i="10" s="1"/>
  <c r="AH28" i="10"/>
  <c r="AH38" i="10" s="1"/>
  <c r="AG28" i="10"/>
  <c r="AF28" i="10"/>
  <c r="AE28" i="10"/>
  <c r="AE38" i="10" s="1"/>
  <c r="AD28" i="10"/>
  <c r="AD38" i="10" s="1"/>
  <c r="AC28" i="10"/>
  <c r="AB28" i="10"/>
  <c r="AA28" i="10"/>
  <c r="AA38" i="10" s="1"/>
  <c r="Z28" i="10"/>
  <c r="Z38" i="10" s="1"/>
  <c r="Y28" i="10"/>
  <c r="X28" i="10"/>
  <c r="W28" i="10"/>
  <c r="W38" i="10" s="1"/>
  <c r="V28" i="10"/>
  <c r="V38" i="10" s="1"/>
  <c r="U28" i="10"/>
  <c r="T28" i="10"/>
  <c r="S28" i="10"/>
  <c r="S38" i="10" s="1"/>
  <c r="R28" i="10"/>
  <c r="R38" i="10" s="1"/>
  <c r="Q28" i="10"/>
  <c r="P28" i="10"/>
  <c r="O28" i="10"/>
  <c r="O38" i="10" s="1"/>
  <c r="N28" i="10"/>
  <c r="N38" i="10" s="1"/>
  <c r="M28" i="10"/>
  <c r="L28" i="10"/>
  <c r="K28" i="10"/>
  <c r="K38" i="10" s="1"/>
  <c r="J28" i="10"/>
  <c r="J38" i="10" s="1"/>
  <c r="I28" i="10"/>
  <c r="H28" i="10"/>
  <c r="G28" i="10"/>
  <c r="G38" i="10" s="1"/>
  <c r="F28" i="10"/>
  <c r="F38" i="10" s="1"/>
  <c r="E28" i="10"/>
  <c r="CF27" i="10"/>
  <c r="CF26" i="10"/>
  <c r="CF28" i="10" s="1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CF24" i="10"/>
  <c r="CF25" i="10" s="1"/>
  <c r="CF23" i="10"/>
  <c r="CF22" i="10"/>
  <c r="CF21" i="10"/>
  <c r="CE20" i="10"/>
  <c r="CD20" i="10"/>
  <c r="CC20" i="10"/>
  <c r="CC38" i="10" s="1"/>
  <c r="CB20" i="10"/>
  <c r="CB38" i="10" s="1"/>
  <c r="CA20" i="10"/>
  <c r="BZ20" i="10"/>
  <c r="BY20" i="10"/>
  <c r="BY38" i="10" s="1"/>
  <c r="BX20" i="10"/>
  <c r="BX38" i="10" s="1"/>
  <c r="BW20" i="10"/>
  <c r="BV20" i="10"/>
  <c r="BU20" i="10"/>
  <c r="BU38" i="10" s="1"/>
  <c r="BT20" i="10"/>
  <c r="BT38" i="10" s="1"/>
  <c r="BS20" i="10"/>
  <c r="BR20" i="10"/>
  <c r="BQ20" i="10"/>
  <c r="BQ38" i="10" s="1"/>
  <c r="BP20" i="10"/>
  <c r="BP38" i="10" s="1"/>
  <c r="BO20" i="10"/>
  <c r="BN20" i="10"/>
  <c r="BM20" i="10"/>
  <c r="BM38" i="10" s="1"/>
  <c r="BL20" i="10"/>
  <c r="BL38" i="10" s="1"/>
  <c r="BK20" i="10"/>
  <c r="BJ20" i="10"/>
  <c r="BI20" i="10"/>
  <c r="BI38" i="10" s="1"/>
  <c r="BH20" i="10"/>
  <c r="BH38" i="10" s="1"/>
  <c r="BG20" i="10"/>
  <c r="BF20" i="10"/>
  <c r="BE20" i="10"/>
  <c r="BE38" i="10" s="1"/>
  <c r="BD20" i="10"/>
  <c r="BD38" i="10" s="1"/>
  <c r="BC20" i="10"/>
  <c r="BB20" i="10"/>
  <c r="BA20" i="10"/>
  <c r="BA38" i="10" s="1"/>
  <c r="AZ20" i="10"/>
  <c r="AZ38" i="10" s="1"/>
  <c r="AY20" i="10"/>
  <c r="AX20" i="10"/>
  <c r="AW20" i="10"/>
  <c r="AW38" i="10" s="1"/>
  <c r="AV20" i="10"/>
  <c r="AV38" i="10" s="1"/>
  <c r="AU20" i="10"/>
  <c r="AT20" i="10"/>
  <c r="AS20" i="10"/>
  <c r="AS38" i="10" s="1"/>
  <c r="AR20" i="10"/>
  <c r="AR38" i="10" s="1"/>
  <c r="AQ20" i="10"/>
  <c r="AP20" i="10"/>
  <c r="AO20" i="10"/>
  <c r="AO38" i="10" s="1"/>
  <c r="AN20" i="10"/>
  <c r="AN38" i="10" s="1"/>
  <c r="AM20" i="10"/>
  <c r="AL20" i="10"/>
  <c r="AK20" i="10"/>
  <c r="AK38" i="10" s="1"/>
  <c r="AJ20" i="10"/>
  <c r="AJ38" i="10" s="1"/>
  <c r="AI20" i="10"/>
  <c r="AH20" i="10"/>
  <c r="AG20" i="10"/>
  <c r="AG38" i="10" s="1"/>
  <c r="AF20" i="10"/>
  <c r="AF38" i="10" s="1"/>
  <c r="AE20" i="10"/>
  <c r="AD20" i="10"/>
  <c r="AC20" i="10"/>
  <c r="AC38" i="10" s="1"/>
  <c r="AB20" i="10"/>
  <c r="AB38" i="10" s="1"/>
  <c r="AA20" i="10"/>
  <c r="Z20" i="10"/>
  <c r="Y20" i="10"/>
  <c r="Y38" i="10" s="1"/>
  <c r="X20" i="10"/>
  <c r="X38" i="10" s="1"/>
  <c r="W20" i="10"/>
  <c r="V20" i="10"/>
  <c r="U20" i="10"/>
  <c r="U38" i="10" s="1"/>
  <c r="T20" i="10"/>
  <c r="T38" i="10" s="1"/>
  <c r="S20" i="10"/>
  <c r="R20" i="10"/>
  <c r="Q20" i="10"/>
  <c r="Q38" i="10" s="1"/>
  <c r="P20" i="10"/>
  <c r="P38" i="10" s="1"/>
  <c r="O20" i="10"/>
  <c r="N20" i="10"/>
  <c r="M20" i="10"/>
  <c r="M38" i="10" s="1"/>
  <c r="L20" i="10"/>
  <c r="L38" i="10" s="1"/>
  <c r="K20" i="10"/>
  <c r="J20" i="10"/>
  <c r="I20" i="10"/>
  <c r="I38" i="10" s="1"/>
  <c r="H20" i="10"/>
  <c r="H38" i="10" s="1"/>
  <c r="G20" i="10"/>
  <c r="F20" i="10"/>
  <c r="E20" i="10"/>
  <c r="E38" i="10" s="1"/>
  <c r="CF19" i="10"/>
  <c r="CF20" i="10" s="1"/>
  <c r="CF38" i="10" s="1"/>
  <c r="CF18" i="10"/>
  <c r="CA17" i="10"/>
  <c r="BS17" i="10"/>
  <c r="BK17" i="10"/>
  <c r="BC17" i="10"/>
  <c r="AU17" i="10"/>
  <c r="AM17" i="10"/>
  <c r="AE17" i="10"/>
  <c r="W17" i="10"/>
  <c r="O17" i="10"/>
  <c r="G17" i="10"/>
  <c r="CE16" i="10"/>
  <c r="CD16" i="10"/>
  <c r="CD17" i="10" s="1"/>
  <c r="CC16" i="10"/>
  <c r="CB16" i="10"/>
  <c r="CA16" i="10"/>
  <c r="BZ16" i="10"/>
  <c r="BY16" i="10"/>
  <c r="BX16" i="10"/>
  <c r="BW16" i="10"/>
  <c r="BV16" i="10"/>
  <c r="BV17" i="10" s="1"/>
  <c r="BU16" i="10"/>
  <c r="BT16" i="10"/>
  <c r="BS16" i="10"/>
  <c r="BR16" i="10"/>
  <c r="BQ16" i="10"/>
  <c r="BP16" i="10"/>
  <c r="BO16" i="10"/>
  <c r="BN16" i="10"/>
  <c r="BN17" i="10" s="1"/>
  <c r="BM16" i="10"/>
  <c r="BL16" i="10"/>
  <c r="BK16" i="10"/>
  <c r="BJ16" i="10"/>
  <c r="BI16" i="10"/>
  <c r="BH16" i="10"/>
  <c r="BG16" i="10"/>
  <c r="BF16" i="10"/>
  <c r="BF17" i="10" s="1"/>
  <c r="BE16" i="10"/>
  <c r="BD16" i="10"/>
  <c r="BC16" i="10"/>
  <c r="BB16" i="10"/>
  <c r="BA16" i="10"/>
  <c r="AZ16" i="10"/>
  <c r="AY16" i="10"/>
  <c r="AX16" i="10"/>
  <c r="AX17" i="10" s="1"/>
  <c r="AW16" i="10"/>
  <c r="AV16" i="10"/>
  <c r="AU16" i="10"/>
  <c r="AT16" i="10"/>
  <c r="AS16" i="10"/>
  <c r="AR16" i="10"/>
  <c r="AQ16" i="10"/>
  <c r="AP16" i="10"/>
  <c r="AP17" i="10" s="1"/>
  <c r="AO16" i="10"/>
  <c r="AN16" i="10"/>
  <c r="AM16" i="10"/>
  <c r="AL16" i="10"/>
  <c r="AK16" i="10"/>
  <c r="AJ16" i="10"/>
  <c r="AI16" i="10"/>
  <c r="AH16" i="10"/>
  <c r="AH17" i="10" s="1"/>
  <c r="AG16" i="10"/>
  <c r="AF16" i="10"/>
  <c r="AE16" i="10"/>
  <c r="AD16" i="10"/>
  <c r="AC16" i="10"/>
  <c r="AB16" i="10"/>
  <c r="AA16" i="10"/>
  <c r="Z16" i="10"/>
  <c r="Z17" i="10" s="1"/>
  <c r="Y16" i="10"/>
  <c r="X16" i="10"/>
  <c r="W16" i="10"/>
  <c r="V16" i="10"/>
  <c r="U16" i="10"/>
  <c r="T16" i="10"/>
  <c r="S16" i="10"/>
  <c r="R16" i="10"/>
  <c r="R17" i="10" s="1"/>
  <c r="Q16" i="10"/>
  <c r="P16" i="10"/>
  <c r="O16" i="10"/>
  <c r="N16" i="10"/>
  <c r="M16" i="10"/>
  <c r="L16" i="10"/>
  <c r="K16" i="10"/>
  <c r="J16" i="10"/>
  <c r="J17" i="10" s="1"/>
  <c r="I16" i="10"/>
  <c r="H16" i="10"/>
  <c r="G16" i="10"/>
  <c r="F16" i="10"/>
  <c r="E16" i="10"/>
  <c r="CF15" i="10"/>
  <c r="CF14" i="10"/>
  <c r="CF16" i="10" s="1"/>
  <c r="CF13" i="10"/>
  <c r="CE12" i="10"/>
  <c r="CD12" i="10"/>
  <c r="CC12" i="10"/>
  <c r="CB12" i="10"/>
  <c r="CA12" i="10"/>
  <c r="BZ12" i="10"/>
  <c r="BZ17" i="10" s="1"/>
  <c r="BY12" i="10"/>
  <c r="BX12" i="10"/>
  <c r="BW12" i="10"/>
  <c r="BV12" i="10"/>
  <c r="BU12" i="10"/>
  <c r="BT12" i="10"/>
  <c r="BS12" i="10"/>
  <c r="BR12" i="10"/>
  <c r="BR17" i="10" s="1"/>
  <c r="BQ12" i="10"/>
  <c r="BP12" i="10"/>
  <c r="BO12" i="10"/>
  <c r="BN12" i="10"/>
  <c r="BM12" i="10"/>
  <c r="BL12" i="10"/>
  <c r="BK12" i="10"/>
  <c r="BJ12" i="10"/>
  <c r="BJ17" i="10" s="1"/>
  <c r="BI12" i="10"/>
  <c r="BH12" i="10"/>
  <c r="BG12" i="10"/>
  <c r="BF12" i="10"/>
  <c r="BE12" i="10"/>
  <c r="BD12" i="10"/>
  <c r="BC12" i="10"/>
  <c r="BB12" i="10"/>
  <c r="BB17" i="10" s="1"/>
  <c r="BA12" i="10"/>
  <c r="AZ12" i="10"/>
  <c r="AY12" i="10"/>
  <c r="AX12" i="10"/>
  <c r="AW12" i="10"/>
  <c r="AV12" i="10"/>
  <c r="AU12" i="10"/>
  <c r="AT12" i="10"/>
  <c r="AT17" i="10" s="1"/>
  <c r="AS12" i="10"/>
  <c r="AR12" i="10"/>
  <c r="AQ12" i="10"/>
  <c r="AP12" i="10"/>
  <c r="AO12" i="10"/>
  <c r="AN12" i="10"/>
  <c r="AM12" i="10"/>
  <c r="AL12" i="10"/>
  <c r="AL17" i="10" s="1"/>
  <c r="AK12" i="10"/>
  <c r="AJ12" i="10"/>
  <c r="AI12" i="10"/>
  <c r="AH12" i="10"/>
  <c r="AG12" i="10"/>
  <c r="AF12" i="10"/>
  <c r="AE12" i="10"/>
  <c r="AD12" i="10"/>
  <c r="AD17" i="10" s="1"/>
  <c r="AC12" i="10"/>
  <c r="AB12" i="10"/>
  <c r="AA12" i="10"/>
  <c r="Z12" i="10"/>
  <c r="Y12" i="10"/>
  <c r="X12" i="10"/>
  <c r="W12" i="10"/>
  <c r="V12" i="10"/>
  <c r="V17" i="10" s="1"/>
  <c r="U12" i="10"/>
  <c r="T12" i="10"/>
  <c r="S12" i="10"/>
  <c r="R12" i="10"/>
  <c r="Q12" i="10"/>
  <c r="P12" i="10"/>
  <c r="O12" i="10"/>
  <c r="N12" i="10"/>
  <c r="N17" i="10" s="1"/>
  <c r="M12" i="10"/>
  <c r="L12" i="10"/>
  <c r="K12" i="10"/>
  <c r="J12" i="10"/>
  <c r="I12" i="10"/>
  <c r="H12" i="10"/>
  <c r="G12" i="10"/>
  <c r="F12" i="10"/>
  <c r="F17" i="10" s="1"/>
  <c r="E12" i="10"/>
  <c r="CF11" i="10"/>
  <c r="CF10" i="10"/>
  <c r="CF12" i="10" s="1"/>
  <c r="CE9" i="10"/>
  <c r="CE17" i="10" s="1"/>
  <c r="CD9" i="10"/>
  <c r="CC9" i="10"/>
  <c r="CC17" i="10" s="1"/>
  <c r="CC191" i="10" s="1"/>
  <c r="CB9" i="10"/>
  <c r="CB17" i="10" s="1"/>
  <c r="CA9" i="10"/>
  <c r="BZ9" i="10"/>
  <c r="BY9" i="10"/>
  <c r="BY17" i="10" s="1"/>
  <c r="BX9" i="10"/>
  <c r="BX17" i="10" s="1"/>
  <c r="BW9" i="10"/>
  <c r="BW17" i="10" s="1"/>
  <c r="BV9" i="10"/>
  <c r="BU9" i="10"/>
  <c r="BU17" i="10" s="1"/>
  <c r="BT9" i="10"/>
  <c r="BT17" i="10" s="1"/>
  <c r="BS9" i="10"/>
  <c r="BR9" i="10"/>
  <c r="BQ9" i="10"/>
  <c r="BQ17" i="10" s="1"/>
  <c r="BP9" i="10"/>
  <c r="BP17" i="10" s="1"/>
  <c r="BO9" i="10"/>
  <c r="BO17" i="10" s="1"/>
  <c r="BN9" i="10"/>
  <c r="BM9" i="10"/>
  <c r="BM17" i="10" s="1"/>
  <c r="BL9" i="10"/>
  <c r="BL17" i="10" s="1"/>
  <c r="BK9" i="10"/>
  <c r="BJ9" i="10"/>
  <c r="BI9" i="10"/>
  <c r="BI17" i="10" s="1"/>
  <c r="BH9" i="10"/>
  <c r="BH17" i="10" s="1"/>
  <c r="BG9" i="10"/>
  <c r="BG17" i="10" s="1"/>
  <c r="BF9" i="10"/>
  <c r="BE9" i="10"/>
  <c r="BE17" i="10" s="1"/>
  <c r="BD9" i="10"/>
  <c r="BD17" i="10" s="1"/>
  <c r="BC9" i="10"/>
  <c r="BB9" i="10"/>
  <c r="BA9" i="10"/>
  <c r="BA17" i="10" s="1"/>
  <c r="AZ9" i="10"/>
  <c r="AZ17" i="10" s="1"/>
  <c r="AY9" i="10"/>
  <c r="AY17" i="10" s="1"/>
  <c r="AX9" i="10"/>
  <c r="AW9" i="10"/>
  <c r="AW17" i="10" s="1"/>
  <c r="AW191" i="10" s="1"/>
  <c r="AV9" i="10"/>
  <c r="AV17" i="10" s="1"/>
  <c r="AU9" i="10"/>
  <c r="AT9" i="10"/>
  <c r="AS9" i="10"/>
  <c r="AS17" i="10" s="1"/>
  <c r="AR9" i="10"/>
  <c r="AR17" i="10" s="1"/>
  <c r="AQ9" i="10"/>
  <c r="AQ17" i="10" s="1"/>
  <c r="AP9" i="10"/>
  <c r="AO9" i="10"/>
  <c r="AO17" i="10" s="1"/>
  <c r="AN9" i="10"/>
  <c r="AN17" i="10" s="1"/>
  <c r="AM9" i="10"/>
  <c r="AL9" i="10"/>
  <c r="AK9" i="10"/>
  <c r="AK17" i="10" s="1"/>
  <c r="AJ9" i="10"/>
  <c r="AJ17" i="10" s="1"/>
  <c r="AI9" i="10"/>
  <c r="AI17" i="10" s="1"/>
  <c r="AH9" i="10"/>
  <c r="AG9" i="10"/>
  <c r="AG17" i="10" s="1"/>
  <c r="AG191" i="10" s="1"/>
  <c r="AF9" i="10"/>
  <c r="AF17" i="10" s="1"/>
  <c r="AE9" i="10"/>
  <c r="AD9" i="10"/>
  <c r="AC9" i="10"/>
  <c r="AC17" i="10" s="1"/>
  <c r="AB9" i="10"/>
  <c r="AB17" i="10" s="1"/>
  <c r="AA9" i="10"/>
  <c r="AA17" i="10" s="1"/>
  <c r="Z9" i="10"/>
  <c r="Y9" i="10"/>
  <c r="Y17" i="10" s="1"/>
  <c r="X9" i="10"/>
  <c r="X17" i="10" s="1"/>
  <c r="W9" i="10"/>
  <c r="V9" i="10"/>
  <c r="U9" i="10"/>
  <c r="U17" i="10" s="1"/>
  <c r="T9" i="10"/>
  <c r="T17" i="10" s="1"/>
  <c r="S9" i="10"/>
  <c r="S17" i="10" s="1"/>
  <c r="R9" i="10"/>
  <c r="Q9" i="10"/>
  <c r="Q17" i="10" s="1"/>
  <c r="Q191" i="10" s="1"/>
  <c r="P9" i="10"/>
  <c r="P17" i="10" s="1"/>
  <c r="O9" i="10"/>
  <c r="N9" i="10"/>
  <c r="M9" i="10"/>
  <c r="M17" i="10" s="1"/>
  <c r="L9" i="10"/>
  <c r="L17" i="10" s="1"/>
  <c r="K9" i="10"/>
  <c r="K17" i="10" s="1"/>
  <c r="J9" i="10"/>
  <c r="I9" i="10"/>
  <c r="I17" i="10" s="1"/>
  <c r="H9" i="10"/>
  <c r="H17" i="10" s="1"/>
  <c r="G9" i="10"/>
  <c r="F9" i="10"/>
  <c r="E9" i="10"/>
  <c r="E17" i="10" s="1"/>
  <c r="CF8" i="10"/>
  <c r="CF7" i="10"/>
  <c r="CF9" i="10" s="1"/>
  <c r="CF6" i="10"/>
  <c r="CF5" i="10"/>
  <c r="CF4" i="10"/>
  <c r="AY191" i="10" l="1"/>
  <c r="CE191" i="10"/>
  <c r="AD191" i="10"/>
  <c r="BJ191" i="10"/>
  <c r="E191" i="10"/>
  <c r="M191" i="10"/>
  <c r="AK191" i="10"/>
  <c r="BE191" i="10"/>
  <c r="BQ191" i="10"/>
  <c r="G96" i="10"/>
  <c r="W96" i="10"/>
  <c r="AM96" i="10"/>
  <c r="AM191" i="10" s="1"/>
  <c r="BC96" i="10"/>
  <c r="CA96" i="10"/>
  <c r="U191" i="10"/>
  <c r="BA191" i="10"/>
  <c r="BM191" i="10"/>
  <c r="W191" i="10"/>
  <c r="O96" i="10"/>
  <c r="O191" i="10" s="1"/>
  <c r="AE96" i="10"/>
  <c r="AU96" i="10"/>
  <c r="AU191" i="10" s="1"/>
  <c r="BO96" i="10"/>
  <c r="BO191" i="10" s="1"/>
  <c r="CE96" i="10"/>
  <c r="H96" i="10"/>
  <c r="L96" i="10"/>
  <c r="L191" i="10" s="1"/>
  <c r="T96" i="10"/>
  <c r="X96" i="10"/>
  <c r="AB96" i="10"/>
  <c r="AJ96" i="10"/>
  <c r="AN96" i="10"/>
  <c r="AR96" i="10"/>
  <c r="AZ96" i="10"/>
  <c r="BD96" i="10"/>
  <c r="BD191" i="10" s="1"/>
  <c r="BH96" i="10"/>
  <c r="BP96" i="10"/>
  <c r="BT96" i="10"/>
  <c r="BX96" i="10"/>
  <c r="BX191" i="10" s="1"/>
  <c r="G191" i="10"/>
  <c r="BC191" i="10"/>
  <c r="CF96" i="10"/>
  <c r="S96" i="10"/>
  <c r="S191" i="10" s="1"/>
  <c r="AI96" i="10"/>
  <c r="AI191" i="10" s="1"/>
  <c r="AY96" i="10"/>
  <c r="BK96" i="10"/>
  <c r="BK191" i="10" s="1"/>
  <c r="BS96" i="10"/>
  <c r="BS191" i="10" s="1"/>
  <c r="CF17" i="10"/>
  <c r="H191" i="10"/>
  <c r="P191" i="10"/>
  <c r="T191" i="10"/>
  <c r="X191" i="10"/>
  <c r="AB191" i="10"/>
  <c r="AF191" i="10"/>
  <c r="AJ191" i="10"/>
  <c r="AN191" i="10"/>
  <c r="AR191" i="10"/>
  <c r="AV191" i="10"/>
  <c r="AZ191" i="10"/>
  <c r="BH191" i="10"/>
  <c r="BL191" i="10"/>
  <c r="BP191" i="10"/>
  <c r="BT191" i="10"/>
  <c r="CB191" i="10"/>
  <c r="I96" i="10"/>
  <c r="I191" i="10" s="1"/>
  <c r="M96" i="10"/>
  <c r="Y96" i="10"/>
  <c r="Y191" i="10" s="1"/>
  <c r="AC96" i="10"/>
  <c r="AC191" i="10" s="1"/>
  <c r="AO96" i="10"/>
  <c r="AO191" i="10" s="1"/>
  <c r="AS96" i="10"/>
  <c r="AS191" i="10" s="1"/>
  <c r="BE96" i="10"/>
  <c r="BI96" i="10"/>
  <c r="BI191" i="10" s="1"/>
  <c r="BU96" i="10"/>
  <c r="BU191" i="10" s="1"/>
  <c r="BY96" i="10"/>
  <c r="BY191" i="10" s="1"/>
  <c r="CF112" i="10"/>
  <c r="BG112" i="10"/>
  <c r="BG191" i="10" s="1"/>
  <c r="BK112" i="10"/>
  <c r="BO112" i="10"/>
  <c r="BS112" i="10"/>
  <c r="BW112" i="10"/>
  <c r="BW191" i="10" s="1"/>
  <c r="CA112" i="10"/>
  <c r="CA191" i="10" s="1"/>
  <c r="CE112" i="10"/>
  <c r="CF152" i="10"/>
  <c r="CF165" i="10"/>
  <c r="F96" i="10"/>
  <c r="F191" i="10" s="1"/>
  <c r="J96" i="10"/>
  <c r="J191" i="10" s="1"/>
  <c r="N96" i="10"/>
  <c r="N191" i="10" s="1"/>
  <c r="R96" i="10"/>
  <c r="R191" i="10" s="1"/>
  <c r="V96" i="10"/>
  <c r="V191" i="10" s="1"/>
  <c r="Z96" i="10"/>
  <c r="Z191" i="10" s="1"/>
  <c r="AD96" i="10"/>
  <c r="AH96" i="10"/>
  <c r="AH191" i="10" s="1"/>
  <c r="AL96" i="10"/>
  <c r="AL191" i="10" s="1"/>
  <c r="AP96" i="10"/>
  <c r="AP191" i="10" s="1"/>
  <c r="AT96" i="10"/>
  <c r="AT191" i="10" s="1"/>
  <c r="AX96" i="10"/>
  <c r="AX191" i="10" s="1"/>
  <c r="BB96" i="10"/>
  <c r="BB191" i="10" s="1"/>
  <c r="BF96" i="10"/>
  <c r="BF191" i="10" s="1"/>
  <c r="BJ96" i="10"/>
  <c r="BN96" i="10"/>
  <c r="BN191" i="10" s="1"/>
  <c r="BR96" i="10"/>
  <c r="BR191" i="10" s="1"/>
  <c r="BV96" i="10"/>
  <c r="BV191" i="10" s="1"/>
  <c r="BZ96" i="10"/>
  <c r="BZ191" i="10" s="1"/>
  <c r="CD96" i="10"/>
  <c r="CD191" i="10" s="1"/>
  <c r="CF137" i="10"/>
  <c r="CF138" i="10" s="1"/>
  <c r="K165" i="10"/>
  <c r="K191" i="10" s="1"/>
  <c r="O165" i="10"/>
  <c r="AA165" i="10"/>
  <c r="AA191" i="10" s="1"/>
  <c r="AE165" i="10"/>
  <c r="AE191" i="10" s="1"/>
  <c r="AQ165" i="10"/>
  <c r="AQ191" i="10" s="1"/>
  <c r="AU165" i="10"/>
  <c r="BG165" i="10"/>
  <c r="BK165" i="10"/>
  <c r="BW165" i="10"/>
  <c r="CA165" i="10"/>
  <c r="CF172" i="10"/>
  <c r="CF185" i="10"/>
  <c r="CF186" i="10" s="1"/>
  <c r="CF191" i="10" l="1"/>
  <c r="CF198" i="9" l="1"/>
  <c r="CF197" i="9"/>
  <c r="CE190" i="9"/>
  <c r="CD190" i="9"/>
  <c r="CC190" i="9"/>
  <c r="CB190" i="9"/>
  <c r="CA190" i="9"/>
  <c r="BZ190" i="9"/>
  <c r="BY190" i="9"/>
  <c r="BX190" i="9"/>
  <c r="BW190" i="9"/>
  <c r="BV190" i="9"/>
  <c r="BU190" i="9"/>
  <c r="BT190" i="9"/>
  <c r="BS190" i="9"/>
  <c r="BR190" i="9"/>
  <c r="BQ190" i="9"/>
  <c r="BP190" i="9"/>
  <c r="BO190" i="9"/>
  <c r="BN190" i="9"/>
  <c r="BM190" i="9"/>
  <c r="BL190" i="9"/>
  <c r="BK190" i="9"/>
  <c r="BJ190" i="9"/>
  <c r="BI190" i="9"/>
  <c r="BH190" i="9"/>
  <c r="BG190" i="9"/>
  <c r="BF190" i="9"/>
  <c r="BE190" i="9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CF189" i="9"/>
  <c r="CF188" i="9"/>
  <c r="CF190" i="9" s="1"/>
  <c r="CF187" i="9"/>
  <c r="CE186" i="9"/>
  <c r="BX186" i="9"/>
  <c r="BT186" i="9"/>
  <c r="BJ186" i="9"/>
  <c r="BH186" i="9"/>
  <c r="BD186" i="9"/>
  <c r="BC186" i="9"/>
  <c r="AY186" i="9"/>
  <c r="AR186" i="9"/>
  <c r="AN186" i="9"/>
  <c r="AD186" i="9"/>
  <c r="AB186" i="9"/>
  <c r="X186" i="9"/>
  <c r="W186" i="9"/>
  <c r="S186" i="9"/>
  <c r="L186" i="9"/>
  <c r="H186" i="9"/>
  <c r="CE185" i="9"/>
  <c r="CD185" i="9"/>
  <c r="CD186" i="9" s="1"/>
  <c r="CC185" i="9"/>
  <c r="CC186" i="9" s="1"/>
  <c r="CB185" i="9"/>
  <c r="CB186" i="9" s="1"/>
  <c r="CA185" i="9"/>
  <c r="CA186" i="9" s="1"/>
  <c r="BZ185" i="9"/>
  <c r="BZ186" i="9" s="1"/>
  <c r="BY185" i="9"/>
  <c r="BY186" i="9" s="1"/>
  <c r="BX185" i="9"/>
  <c r="BW185" i="9"/>
  <c r="BW186" i="9" s="1"/>
  <c r="BV185" i="9"/>
  <c r="BV186" i="9" s="1"/>
  <c r="BU185" i="9"/>
  <c r="BU186" i="9" s="1"/>
  <c r="BT185" i="9"/>
  <c r="BS185" i="9"/>
  <c r="BS186" i="9" s="1"/>
  <c r="BR185" i="9"/>
  <c r="BR186" i="9" s="1"/>
  <c r="BQ185" i="9"/>
  <c r="BQ186" i="9" s="1"/>
  <c r="BP185" i="9"/>
  <c r="BP186" i="9" s="1"/>
  <c r="BO185" i="9"/>
  <c r="BO186" i="9" s="1"/>
  <c r="BN185" i="9"/>
  <c r="BN186" i="9" s="1"/>
  <c r="BM185" i="9"/>
  <c r="BM186" i="9" s="1"/>
  <c r="BL185" i="9"/>
  <c r="BL186" i="9" s="1"/>
  <c r="BK185" i="9"/>
  <c r="BK186" i="9" s="1"/>
  <c r="BJ185" i="9"/>
  <c r="BI185" i="9"/>
  <c r="BI186" i="9" s="1"/>
  <c r="BH185" i="9"/>
  <c r="BG185" i="9"/>
  <c r="BG186" i="9" s="1"/>
  <c r="BF185" i="9"/>
  <c r="BF186" i="9" s="1"/>
  <c r="BE185" i="9"/>
  <c r="BE186" i="9" s="1"/>
  <c r="BD185" i="9"/>
  <c r="BC185" i="9"/>
  <c r="BB185" i="9"/>
  <c r="BB186" i="9" s="1"/>
  <c r="BA185" i="9"/>
  <c r="BA186" i="9" s="1"/>
  <c r="AZ185" i="9"/>
  <c r="AZ186" i="9" s="1"/>
  <c r="AY185" i="9"/>
  <c r="AX185" i="9"/>
  <c r="AX186" i="9" s="1"/>
  <c r="AW185" i="9"/>
  <c r="AW186" i="9" s="1"/>
  <c r="AV185" i="9"/>
  <c r="AV186" i="9" s="1"/>
  <c r="AU185" i="9"/>
  <c r="AU186" i="9" s="1"/>
  <c r="AT185" i="9"/>
  <c r="AT186" i="9" s="1"/>
  <c r="AS185" i="9"/>
  <c r="AS186" i="9" s="1"/>
  <c r="AR185" i="9"/>
  <c r="AQ185" i="9"/>
  <c r="AQ186" i="9" s="1"/>
  <c r="AP185" i="9"/>
  <c r="AP186" i="9" s="1"/>
  <c r="AO185" i="9"/>
  <c r="AO186" i="9" s="1"/>
  <c r="AN185" i="9"/>
  <c r="AM185" i="9"/>
  <c r="AM186" i="9" s="1"/>
  <c r="AL185" i="9"/>
  <c r="AL186" i="9" s="1"/>
  <c r="AK185" i="9"/>
  <c r="AK186" i="9" s="1"/>
  <c r="AJ185" i="9"/>
  <c r="AJ186" i="9" s="1"/>
  <c r="AI185" i="9"/>
  <c r="AI186" i="9" s="1"/>
  <c r="AH185" i="9"/>
  <c r="AH186" i="9" s="1"/>
  <c r="AG185" i="9"/>
  <c r="AG186" i="9" s="1"/>
  <c r="AF185" i="9"/>
  <c r="AF186" i="9" s="1"/>
  <c r="AE185" i="9"/>
  <c r="AE186" i="9" s="1"/>
  <c r="AD185" i="9"/>
  <c r="AC185" i="9"/>
  <c r="AC186" i="9" s="1"/>
  <c r="AB185" i="9"/>
  <c r="AA185" i="9"/>
  <c r="AA186" i="9" s="1"/>
  <c r="Z185" i="9"/>
  <c r="Z186" i="9" s="1"/>
  <c r="Y185" i="9"/>
  <c r="Y186" i="9" s="1"/>
  <c r="X185" i="9"/>
  <c r="W185" i="9"/>
  <c r="V185" i="9"/>
  <c r="V186" i="9" s="1"/>
  <c r="U185" i="9"/>
  <c r="U186" i="9" s="1"/>
  <c r="T185" i="9"/>
  <c r="T186" i="9" s="1"/>
  <c r="S185" i="9"/>
  <c r="R185" i="9"/>
  <c r="R186" i="9" s="1"/>
  <c r="Q185" i="9"/>
  <c r="Q186" i="9" s="1"/>
  <c r="P185" i="9"/>
  <c r="P186" i="9" s="1"/>
  <c r="O185" i="9"/>
  <c r="O186" i="9" s="1"/>
  <c r="N185" i="9"/>
  <c r="N186" i="9" s="1"/>
  <c r="M185" i="9"/>
  <c r="M186" i="9" s="1"/>
  <c r="L185" i="9"/>
  <c r="K185" i="9"/>
  <c r="K186" i="9" s="1"/>
  <c r="J185" i="9"/>
  <c r="J186" i="9" s="1"/>
  <c r="I185" i="9"/>
  <c r="I186" i="9" s="1"/>
  <c r="H185" i="9"/>
  <c r="G185" i="9"/>
  <c r="G186" i="9" s="1"/>
  <c r="F185" i="9"/>
  <c r="E185" i="9"/>
  <c r="E186" i="9" s="1"/>
  <c r="CF184" i="9"/>
  <c r="CF183" i="9"/>
  <c r="CF182" i="9"/>
  <c r="CF181" i="9"/>
  <c r="CF180" i="9"/>
  <c r="CF179" i="9"/>
  <c r="CF178" i="9"/>
  <c r="CF177" i="9"/>
  <c r="CF176" i="9"/>
  <c r="CF175" i="9"/>
  <c r="CF174" i="9"/>
  <c r="CF173" i="9"/>
  <c r="CE172" i="9"/>
  <c r="CD172" i="9"/>
  <c r="CA172" i="9"/>
  <c r="BZ172" i="9"/>
  <c r="BW172" i="9"/>
  <c r="BS172" i="9"/>
  <c r="BO172" i="9"/>
  <c r="BN172" i="9"/>
  <c r="BK172" i="9"/>
  <c r="BJ172" i="9"/>
  <c r="BG172" i="9"/>
  <c r="BC172" i="9"/>
  <c r="AY172" i="9"/>
  <c r="AX172" i="9"/>
  <c r="AU172" i="9"/>
  <c r="AT172" i="9"/>
  <c r="AQ172" i="9"/>
  <c r="AM172" i="9"/>
  <c r="AI172" i="9"/>
  <c r="AH172" i="9"/>
  <c r="AE172" i="9"/>
  <c r="AD172" i="9"/>
  <c r="AA172" i="9"/>
  <c r="W172" i="9"/>
  <c r="S172" i="9"/>
  <c r="R172" i="9"/>
  <c r="O172" i="9"/>
  <c r="N172" i="9"/>
  <c r="K172" i="9"/>
  <c r="G172" i="9"/>
  <c r="CF171" i="9"/>
  <c r="CF170" i="9"/>
  <c r="CE169" i="9"/>
  <c r="CD169" i="9"/>
  <c r="CC169" i="9"/>
  <c r="CC172" i="9" s="1"/>
  <c r="CB169" i="9"/>
  <c r="CB172" i="9" s="1"/>
  <c r="CA169" i="9"/>
  <c r="BZ169" i="9"/>
  <c r="BY169" i="9"/>
  <c r="BY172" i="9" s="1"/>
  <c r="BX169" i="9"/>
  <c r="BX172" i="9" s="1"/>
  <c r="BW169" i="9"/>
  <c r="BV169" i="9"/>
  <c r="BV172" i="9" s="1"/>
  <c r="BU169" i="9"/>
  <c r="BU172" i="9" s="1"/>
  <c r="BT169" i="9"/>
  <c r="BT172" i="9" s="1"/>
  <c r="BS169" i="9"/>
  <c r="BR169" i="9"/>
  <c r="BR172" i="9" s="1"/>
  <c r="BQ169" i="9"/>
  <c r="BQ172" i="9" s="1"/>
  <c r="BP169" i="9"/>
  <c r="BP172" i="9" s="1"/>
  <c r="BO169" i="9"/>
  <c r="BN169" i="9"/>
  <c r="BM169" i="9"/>
  <c r="BM172" i="9" s="1"/>
  <c r="BL169" i="9"/>
  <c r="BL172" i="9" s="1"/>
  <c r="BK169" i="9"/>
  <c r="BJ169" i="9"/>
  <c r="BI169" i="9"/>
  <c r="BI172" i="9" s="1"/>
  <c r="BH169" i="9"/>
  <c r="BH172" i="9" s="1"/>
  <c r="BG169" i="9"/>
  <c r="BF169" i="9"/>
  <c r="BF172" i="9" s="1"/>
  <c r="BE169" i="9"/>
  <c r="BE172" i="9" s="1"/>
  <c r="BD169" i="9"/>
  <c r="BD172" i="9" s="1"/>
  <c r="BC169" i="9"/>
  <c r="BB169" i="9"/>
  <c r="BB172" i="9" s="1"/>
  <c r="BA169" i="9"/>
  <c r="BA172" i="9" s="1"/>
  <c r="AZ169" i="9"/>
  <c r="AZ172" i="9" s="1"/>
  <c r="AY169" i="9"/>
  <c r="AX169" i="9"/>
  <c r="AW169" i="9"/>
  <c r="AW172" i="9" s="1"/>
  <c r="AV169" i="9"/>
  <c r="AV172" i="9" s="1"/>
  <c r="AU169" i="9"/>
  <c r="AT169" i="9"/>
  <c r="AS169" i="9"/>
  <c r="AS172" i="9" s="1"/>
  <c r="AR169" i="9"/>
  <c r="AR172" i="9" s="1"/>
  <c r="AQ169" i="9"/>
  <c r="AP169" i="9"/>
  <c r="AP172" i="9" s="1"/>
  <c r="AO169" i="9"/>
  <c r="AO172" i="9" s="1"/>
  <c r="AN169" i="9"/>
  <c r="AN172" i="9" s="1"/>
  <c r="AM169" i="9"/>
  <c r="AL169" i="9"/>
  <c r="AL172" i="9" s="1"/>
  <c r="AK169" i="9"/>
  <c r="AK172" i="9" s="1"/>
  <c r="AJ169" i="9"/>
  <c r="AJ172" i="9" s="1"/>
  <c r="AI169" i="9"/>
  <c r="AH169" i="9"/>
  <c r="AG169" i="9"/>
  <c r="AG172" i="9" s="1"/>
  <c r="AF169" i="9"/>
  <c r="AF172" i="9" s="1"/>
  <c r="AE169" i="9"/>
  <c r="AD169" i="9"/>
  <c r="AC169" i="9"/>
  <c r="AC172" i="9" s="1"/>
  <c r="AB169" i="9"/>
  <c r="AB172" i="9" s="1"/>
  <c r="AA169" i="9"/>
  <c r="Z169" i="9"/>
  <c r="Z172" i="9" s="1"/>
  <c r="Y169" i="9"/>
  <c r="Y172" i="9" s="1"/>
  <c r="X169" i="9"/>
  <c r="X172" i="9" s="1"/>
  <c r="W169" i="9"/>
  <c r="V169" i="9"/>
  <c r="V172" i="9" s="1"/>
  <c r="U169" i="9"/>
  <c r="U172" i="9" s="1"/>
  <c r="T169" i="9"/>
  <c r="T172" i="9" s="1"/>
  <c r="S169" i="9"/>
  <c r="R169" i="9"/>
  <c r="Q169" i="9"/>
  <c r="Q172" i="9" s="1"/>
  <c r="P169" i="9"/>
  <c r="P172" i="9" s="1"/>
  <c r="O169" i="9"/>
  <c r="N169" i="9"/>
  <c r="M169" i="9"/>
  <c r="M172" i="9" s="1"/>
  <c r="L169" i="9"/>
  <c r="L172" i="9" s="1"/>
  <c r="K169" i="9"/>
  <c r="J169" i="9"/>
  <c r="J172" i="9" s="1"/>
  <c r="I169" i="9"/>
  <c r="I172" i="9" s="1"/>
  <c r="H169" i="9"/>
  <c r="H172" i="9" s="1"/>
  <c r="G169" i="9"/>
  <c r="F169" i="9"/>
  <c r="F172" i="9" s="1"/>
  <c r="E169" i="9"/>
  <c r="E172" i="9" s="1"/>
  <c r="CF168" i="9"/>
  <c r="CF169" i="9" s="1"/>
  <c r="CF167" i="9"/>
  <c r="CF166" i="9"/>
  <c r="CE165" i="9"/>
  <c r="CA165" i="9"/>
  <c r="BK165" i="9"/>
  <c r="AY165" i="9"/>
  <c r="AU165" i="9"/>
  <c r="AE165" i="9"/>
  <c r="Y165" i="9"/>
  <c r="S165" i="9"/>
  <c r="O165" i="9"/>
  <c r="CE164" i="9"/>
  <c r="CD164" i="9"/>
  <c r="CC164" i="9"/>
  <c r="CB164" i="9"/>
  <c r="CA164" i="9"/>
  <c r="BZ164" i="9"/>
  <c r="BY164" i="9"/>
  <c r="BX164" i="9"/>
  <c r="BW164" i="9"/>
  <c r="BV164" i="9"/>
  <c r="BU164" i="9"/>
  <c r="BT164" i="9"/>
  <c r="BS164" i="9"/>
  <c r="BR164" i="9"/>
  <c r="BQ164" i="9"/>
  <c r="BP164" i="9"/>
  <c r="BO164" i="9"/>
  <c r="BN164" i="9"/>
  <c r="BM164" i="9"/>
  <c r="BL164" i="9"/>
  <c r="BK164" i="9"/>
  <c r="BJ164" i="9"/>
  <c r="BI164" i="9"/>
  <c r="BH164" i="9"/>
  <c r="BG164" i="9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CF163" i="9"/>
  <c r="CF164" i="9" s="1"/>
  <c r="CF162" i="9"/>
  <c r="CF161" i="9"/>
  <c r="CF160" i="9"/>
  <c r="CE159" i="9"/>
  <c r="CD159" i="9"/>
  <c r="CC159" i="9"/>
  <c r="CB159" i="9"/>
  <c r="CB165" i="9" s="1"/>
  <c r="CA159" i="9"/>
  <c r="BZ159" i="9"/>
  <c r="BY159" i="9"/>
  <c r="BX159" i="9"/>
  <c r="BX165" i="9" s="1"/>
  <c r="BW159" i="9"/>
  <c r="BW165" i="9" s="1"/>
  <c r="BV159" i="9"/>
  <c r="BU159" i="9"/>
  <c r="BT159" i="9"/>
  <c r="BT165" i="9" s="1"/>
  <c r="BS159" i="9"/>
  <c r="BR159" i="9"/>
  <c r="BQ159" i="9"/>
  <c r="BP159" i="9"/>
  <c r="BP165" i="9" s="1"/>
  <c r="BO159" i="9"/>
  <c r="BO165" i="9" s="1"/>
  <c r="BN159" i="9"/>
  <c r="BM159" i="9"/>
  <c r="BL159" i="9"/>
  <c r="BL165" i="9" s="1"/>
  <c r="BK159" i="9"/>
  <c r="BJ159" i="9"/>
  <c r="BI159" i="9"/>
  <c r="BH159" i="9"/>
  <c r="BH165" i="9" s="1"/>
  <c r="BG159" i="9"/>
  <c r="BG165" i="9" s="1"/>
  <c r="BF159" i="9"/>
  <c r="BE159" i="9"/>
  <c r="BD159" i="9"/>
  <c r="BD165" i="9" s="1"/>
  <c r="BC159" i="9"/>
  <c r="BB159" i="9"/>
  <c r="BA159" i="9"/>
  <c r="AZ159" i="9"/>
  <c r="AZ165" i="9" s="1"/>
  <c r="AY159" i="9"/>
  <c r="AX159" i="9"/>
  <c r="AW159" i="9"/>
  <c r="AV159" i="9"/>
  <c r="AV165" i="9" s="1"/>
  <c r="AU159" i="9"/>
  <c r="AT159" i="9"/>
  <c r="AS159" i="9"/>
  <c r="AR159" i="9"/>
  <c r="AR165" i="9" s="1"/>
  <c r="AQ159" i="9"/>
  <c r="AQ165" i="9" s="1"/>
  <c r="AP159" i="9"/>
  <c r="AO159" i="9"/>
  <c r="AN159" i="9"/>
  <c r="AN165" i="9" s="1"/>
  <c r="AM159" i="9"/>
  <c r="AL159" i="9"/>
  <c r="AK159" i="9"/>
  <c r="AJ159" i="9"/>
  <c r="AJ165" i="9" s="1"/>
  <c r="AI159" i="9"/>
  <c r="AI165" i="9" s="1"/>
  <c r="AH159" i="9"/>
  <c r="AG159" i="9"/>
  <c r="AF159" i="9"/>
  <c r="AF165" i="9" s="1"/>
  <c r="AE159" i="9"/>
  <c r="AD159" i="9"/>
  <c r="AC159" i="9"/>
  <c r="AB159" i="9"/>
  <c r="AB165" i="9" s="1"/>
  <c r="AA159" i="9"/>
  <c r="AA165" i="9" s="1"/>
  <c r="Z159" i="9"/>
  <c r="Y159" i="9"/>
  <c r="X159" i="9"/>
  <c r="X165" i="9" s="1"/>
  <c r="W159" i="9"/>
  <c r="V159" i="9"/>
  <c r="U159" i="9"/>
  <c r="T159" i="9"/>
  <c r="T165" i="9" s="1"/>
  <c r="S159" i="9"/>
  <c r="R159" i="9"/>
  <c r="Q159" i="9"/>
  <c r="P159" i="9"/>
  <c r="P165" i="9" s="1"/>
  <c r="O159" i="9"/>
  <c r="N159" i="9"/>
  <c r="M159" i="9"/>
  <c r="L159" i="9"/>
  <c r="L165" i="9" s="1"/>
  <c r="K159" i="9"/>
  <c r="K165" i="9" s="1"/>
  <c r="J159" i="9"/>
  <c r="I159" i="9"/>
  <c r="H159" i="9"/>
  <c r="H165" i="9" s="1"/>
  <c r="G159" i="9"/>
  <c r="F159" i="9"/>
  <c r="E159" i="9"/>
  <c r="CF158" i="9"/>
  <c r="CF159" i="9" s="1"/>
  <c r="CF157" i="9"/>
  <c r="CE156" i="9"/>
  <c r="CD156" i="9"/>
  <c r="CD165" i="9" s="1"/>
  <c r="CC156" i="9"/>
  <c r="CC165" i="9" s="1"/>
  <c r="CB156" i="9"/>
  <c r="CA156" i="9"/>
  <c r="BZ156" i="9"/>
  <c r="BZ165" i="9" s="1"/>
  <c r="BY156" i="9"/>
  <c r="BY165" i="9" s="1"/>
  <c r="BX156" i="9"/>
  <c r="BW156" i="9"/>
  <c r="BV156" i="9"/>
  <c r="BV165" i="9" s="1"/>
  <c r="BU156" i="9"/>
  <c r="BU165" i="9" s="1"/>
  <c r="BT156" i="9"/>
  <c r="BS156" i="9"/>
  <c r="BS165" i="9" s="1"/>
  <c r="BR156" i="9"/>
  <c r="BR165" i="9" s="1"/>
  <c r="BQ156" i="9"/>
  <c r="BQ165" i="9" s="1"/>
  <c r="BP156" i="9"/>
  <c r="BO156" i="9"/>
  <c r="BN156" i="9"/>
  <c r="BN165" i="9" s="1"/>
  <c r="BM156" i="9"/>
  <c r="BM165" i="9" s="1"/>
  <c r="BL156" i="9"/>
  <c r="BK156" i="9"/>
  <c r="BJ156" i="9"/>
  <c r="BJ165" i="9" s="1"/>
  <c r="BI156" i="9"/>
  <c r="BI165" i="9" s="1"/>
  <c r="BH156" i="9"/>
  <c r="BG156" i="9"/>
  <c r="BF156" i="9"/>
  <c r="BF165" i="9" s="1"/>
  <c r="BE156" i="9"/>
  <c r="BE165" i="9" s="1"/>
  <c r="BD156" i="9"/>
  <c r="BC156" i="9"/>
  <c r="BC165" i="9" s="1"/>
  <c r="BB156" i="9"/>
  <c r="BB165" i="9" s="1"/>
  <c r="BA156" i="9"/>
  <c r="BA165" i="9" s="1"/>
  <c r="AZ156" i="9"/>
  <c r="AY156" i="9"/>
  <c r="AX156" i="9"/>
  <c r="AX165" i="9" s="1"/>
  <c r="AW156" i="9"/>
  <c r="AW165" i="9" s="1"/>
  <c r="AV156" i="9"/>
  <c r="AU156" i="9"/>
  <c r="AT156" i="9"/>
  <c r="AT165" i="9" s="1"/>
  <c r="AS156" i="9"/>
  <c r="AS165" i="9" s="1"/>
  <c r="AR156" i="9"/>
  <c r="AQ156" i="9"/>
  <c r="AP156" i="9"/>
  <c r="AP165" i="9" s="1"/>
  <c r="AO156" i="9"/>
  <c r="AO165" i="9" s="1"/>
  <c r="AN156" i="9"/>
  <c r="AM156" i="9"/>
  <c r="AM165" i="9" s="1"/>
  <c r="AL156" i="9"/>
  <c r="AL165" i="9" s="1"/>
  <c r="AK156" i="9"/>
  <c r="AK165" i="9" s="1"/>
  <c r="AJ156" i="9"/>
  <c r="AI156" i="9"/>
  <c r="AH156" i="9"/>
  <c r="AH165" i="9" s="1"/>
  <c r="AG156" i="9"/>
  <c r="AG165" i="9" s="1"/>
  <c r="AF156" i="9"/>
  <c r="AE156" i="9"/>
  <c r="AD156" i="9"/>
  <c r="AD165" i="9" s="1"/>
  <c r="AC156" i="9"/>
  <c r="AC165" i="9" s="1"/>
  <c r="AB156" i="9"/>
  <c r="AA156" i="9"/>
  <c r="Z156" i="9"/>
  <c r="Z165" i="9" s="1"/>
  <c r="Y156" i="9"/>
  <c r="X156" i="9"/>
  <c r="W156" i="9"/>
  <c r="W165" i="9" s="1"/>
  <c r="V156" i="9"/>
  <c r="V165" i="9" s="1"/>
  <c r="U156" i="9"/>
  <c r="U165" i="9" s="1"/>
  <c r="T156" i="9"/>
  <c r="S156" i="9"/>
  <c r="R156" i="9"/>
  <c r="R165" i="9" s="1"/>
  <c r="Q156" i="9"/>
  <c r="Q165" i="9" s="1"/>
  <c r="P156" i="9"/>
  <c r="O156" i="9"/>
  <c r="N156" i="9"/>
  <c r="N165" i="9" s="1"/>
  <c r="M156" i="9"/>
  <c r="M165" i="9" s="1"/>
  <c r="L156" i="9"/>
  <c r="K156" i="9"/>
  <c r="J156" i="9"/>
  <c r="J165" i="9" s="1"/>
  <c r="I156" i="9"/>
  <c r="I165" i="9" s="1"/>
  <c r="H156" i="9"/>
  <c r="G156" i="9"/>
  <c r="G165" i="9" s="1"/>
  <c r="F156" i="9"/>
  <c r="F165" i="9" s="1"/>
  <c r="E156" i="9"/>
  <c r="E165" i="9" s="1"/>
  <c r="CF155" i="9"/>
  <c r="CF154" i="9"/>
  <c r="CF156" i="9" s="1"/>
  <c r="CF153" i="9"/>
  <c r="CF152" i="9"/>
  <c r="BY152" i="9"/>
  <c r="BU152" i="9"/>
  <c r="BO152" i="9"/>
  <c r="BL152" i="9"/>
  <c r="BG152" i="9"/>
  <c r="BD152" i="9"/>
  <c r="AY152" i="9"/>
  <c r="AV152" i="9"/>
  <c r="AQ152" i="9"/>
  <c r="AN152" i="9"/>
  <c r="AI152" i="9"/>
  <c r="AF152" i="9"/>
  <c r="AA152" i="9"/>
  <c r="X152" i="9"/>
  <c r="S152" i="9"/>
  <c r="P152" i="9"/>
  <c r="K152" i="9"/>
  <c r="H152" i="9"/>
  <c r="CF151" i="9"/>
  <c r="CF150" i="9"/>
  <c r="CF149" i="9"/>
  <c r="CE148" i="9"/>
  <c r="CD148" i="9"/>
  <c r="CD152" i="9" s="1"/>
  <c r="CC148" i="9"/>
  <c r="CB148" i="9"/>
  <c r="CA148" i="9"/>
  <c r="BZ148" i="9"/>
  <c r="BZ152" i="9" s="1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K152" i="9" s="1"/>
  <c r="BJ148" i="9"/>
  <c r="BI148" i="9"/>
  <c r="BH148" i="9"/>
  <c r="BG148" i="9"/>
  <c r="BF148" i="9"/>
  <c r="BE148" i="9"/>
  <c r="BD148" i="9"/>
  <c r="BC148" i="9"/>
  <c r="BC152" i="9" s="1"/>
  <c r="BB148" i="9"/>
  <c r="BA148" i="9"/>
  <c r="AZ148" i="9"/>
  <c r="AY148" i="9"/>
  <c r="AX148" i="9"/>
  <c r="AW148" i="9"/>
  <c r="AV148" i="9"/>
  <c r="AU148" i="9"/>
  <c r="AU152" i="9" s="1"/>
  <c r="AT148" i="9"/>
  <c r="AS148" i="9"/>
  <c r="AR148" i="9"/>
  <c r="AQ148" i="9"/>
  <c r="AP148" i="9"/>
  <c r="AO148" i="9"/>
  <c r="AN148" i="9"/>
  <c r="AM148" i="9"/>
  <c r="AM152" i="9" s="1"/>
  <c r="AL148" i="9"/>
  <c r="AK148" i="9"/>
  <c r="AJ148" i="9"/>
  <c r="AI148" i="9"/>
  <c r="AH148" i="9"/>
  <c r="AG148" i="9"/>
  <c r="AF148" i="9"/>
  <c r="AE148" i="9"/>
  <c r="AE152" i="9" s="1"/>
  <c r="AD148" i="9"/>
  <c r="AC148" i="9"/>
  <c r="AB148" i="9"/>
  <c r="AA148" i="9"/>
  <c r="Z148" i="9"/>
  <c r="Y148" i="9"/>
  <c r="X148" i="9"/>
  <c r="W148" i="9"/>
  <c r="W152" i="9" s="1"/>
  <c r="V148" i="9"/>
  <c r="U148" i="9"/>
  <c r="T148" i="9"/>
  <c r="S148" i="9"/>
  <c r="R148" i="9"/>
  <c r="Q148" i="9"/>
  <c r="P148" i="9"/>
  <c r="O148" i="9"/>
  <c r="O152" i="9" s="1"/>
  <c r="N148" i="9"/>
  <c r="M148" i="9"/>
  <c r="L148" i="9"/>
  <c r="K148" i="9"/>
  <c r="J148" i="9"/>
  <c r="I148" i="9"/>
  <c r="H148" i="9"/>
  <c r="G148" i="9"/>
  <c r="G152" i="9" s="1"/>
  <c r="F148" i="9"/>
  <c r="E148" i="9"/>
  <c r="CF147" i="9"/>
  <c r="CF146" i="9"/>
  <c r="CF148" i="9" s="1"/>
  <c r="CE145" i="9"/>
  <c r="CD145" i="9"/>
  <c r="CC145" i="9"/>
  <c r="CC152" i="9" s="1"/>
  <c r="CB145" i="9"/>
  <c r="CB152" i="9" s="1"/>
  <c r="CA145" i="9"/>
  <c r="BZ145" i="9"/>
  <c r="BY145" i="9"/>
  <c r="BX145" i="9"/>
  <c r="BX152" i="9" s="1"/>
  <c r="BW145" i="9"/>
  <c r="BV145" i="9"/>
  <c r="BV152" i="9" s="1"/>
  <c r="BU145" i="9"/>
  <c r="BT145" i="9"/>
  <c r="BT152" i="9" s="1"/>
  <c r="BS145" i="9"/>
  <c r="BR145" i="9"/>
  <c r="BR152" i="9" s="1"/>
  <c r="BQ145" i="9"/>
  <c r="BQ152" i="9" s="1"/>
  <c r="BP145" i="9"/>
  <c r="BP152" i="9" s="1"/>
  <c r="BO145" i="9"/>
  <c r="BN145" i="9"/>
  <c r="BN152" i="9" s="1"/>
  <c r="BM145" i="9"/>
  <c r="BM152" i="9" s="1"/>
  <c r="BL145" i="9"/>
  <c r="BK145" i="9"/>
  <c r="BJ145" i="9"/>
  <c r="BJ152" i="9" s="1"/>
  <c r="BI145" i="9"/>
  <c r="BI152" i="9" s="1"/>
  <c r="BH145" i="9"/>
  <c r="BH152" i="9" s="1"/>
  <c r="BG145" i="9"/>
  <c r="BF145" i="9"/>
  <c r="BF152" i="9" s="1"/>
  <c r="BE145" i="9"/>
  <c r="BE152" i="9" s="1"/>
  <c r="BD145" i="9"/>
  <c r="BC145" i="9"/>
  <c r="BB145" i="9"/>
  <c r="BB152" i="9" s="1"/>
  <c r="BA145" i="9"/>
  <c r="BA152" i="9" s="1"/>
  <c r="AZ145" i="9"/>
  <c r="AZ152" i="9" s="1"/>
  <c r="AY145" i="9"/>
  <c r="AX145" i="9"/>
  <c r="AX152" i="9" s="1"/>
  <c r="AW145" i="9"/>
  <c r="AW152" i="9" s="1"/>
  <c r="AV145" i="9"/>
  <c r="AU145" i="9"/>
  <c r="AT145" i="9"/>
  <c r="AT152" i="9" s="1"/>
  <c r="AS145" i="9"/>
  <c r="AS152" i="9" s="1"/>
  <c r="AR145" i="9"/>
  <c r="AR152" i="9" s="1"/>
  <c r="AQ145" i="9"/>
  <c r="AP145" i="9"/>
  <c r="AP152" i="9" s="1"/>
  <c r="AO145" i="9"/>
  <c r="AO152" i="9" s="1"/>
  <c r="AN145" i="9"/>
  <c r="AM145" i="9"/>
  <c r="AL145" i="9"/>
  <c r="AL152" i="9" s="1"/>
  <c r="AK145" i="9"/>
  <c r="AK152" i="9" s="1"/>
  <c r="AJ145" i="9"/>
  <c r="AJ152" i="9" s="1"/>
  <c r="AI145" i="9"/>
  <c r="AH145" i="9"/>
  <c r="AH152" i="9" s="1"/>
  <c r="AG145" i="9"/>
  <c r="AG152" i="9" s="1"/>
  <c r="AF145" i="9"/>
  <c r="AE145" i="9"/>
  <c r="AD145" i="9"/>
  <c r="AD152" i="9" s="1"/>
  <c r="AC145" i="9"/>
  <c r="AC152" i="9" s="1"/>
  <c r="AB145" i="9"/>
  <c r="AB152" i="9" s="1"/>
  <c r="AA145" i="9"/>
  <c r="Z145" i="9"/>
  <c r="Z152" i="9" s="1"/>
  <c r="Y145" i="9"/>
  <c r="Y152" i="9" s="1"/>
  <c r="X145" i="9"/>
  <c r="W145" i="9"/>
  <c r="V145" i="9"/>
  <c r="V152" i="9" s="1"/>
  <c r="U145" i="9"/>
  <c r="U152" i="9" s="1"/>
  <c r="T145" i="9"/>
  <c r="T152" i="9" s="1"/>
  <c r="S145" i="9"/>
  <c r="R145" i="9"/>
  <c r="R152" i="9" s="1"/>
  <c r="Q145" i="9"/>
  <c r="Q152" i="9" s="1"/>
  <c r="P145" i="9"/>
  <c r="O145" i="9"/>
  <c r="N145" i="9"/>
  <c r="N152" i="9" s="1"/>
  <c r="M145" i="9"/>
  <c r="M152" i="9" s="1"/>
  <c r="L145" i="9"/>
  <c r="L152" i="9" s="1"/>
  <c r="K145" i="9"/>
  <c r="J145" i="9"/>
  <c r="J152" i="9" s="1"/>
  <c r="I145" i="9"/>
  <c r="I152" i="9" s="1"/>
  <c r="H145" i="9"/>
  <c r="G145" i="9"/>
  <c r="F145" i="9"/>
  <c r="F152" i="9" s="1"/>
  <c r="E145" i="9"/>
  <c r="E152" i="9" s="1"/>
  <c r="CF144" i="9"/>
  <c r="CF145" i="9" s="1"/>
  <c r="CF143" i="9"/>
  <c r="CF142" i="9"/>
  <c r="CF141" i="9"/>
  <c r="CF140" i="9"/>
  <c r="CF139" i="9"/>
  <c r="AT138" i="9"/>
  <c r="AN138" i="9"/>
  <c r="AD138" i="9"/>
  <c r="X138" i="9"/>
  <c r="H138" i="9"/>
  <c r="CE137" i="9"/>
  <c r="CD137" i="9"/>
  <c r="CC137" i="9"/>
  <c r="CB137" i="9"/>
  <c r="CA137" i="9"/>
  <c r="BZ137" i="9"/>
  <c r="BY137" i="9"/>
  <c r="BX137" i="9"/>
  <c r="BW137" i="9"/>
  <c r="BW138" i="9" s="1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CF136" i="9"/>
  <c r="CF135" i="9"/>
  <c r="CF137" i="9" s="1"/>
  <c r="CF134" i="9"/>
  <c r="CF133" i="9"/>
  <c r="CE132" i="9"/>
  <c r="CE138" i="9" s="1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G138" i="9" s="1"/>
  <c r="BF132" i="9"/>
  <c r="BE132" i="9"/>
  <c r="BD132" i="9"/>
  <c r="BC132" i="9"/>
  <c r="BB132" i="9"/>
  <c r="BA132" i="9"/>
  <c r="AZ132" i="9"/>
  <c r="AY132" i="9"/>
  <c r="AY138" i="9" s="1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I138" i="9" s="1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CF131" i="9"/>
  <c r="CF130" i="9"/>
  <c r="CF132" i="9" s="1"/>
  <c r="CF129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CF127" i="9"/>
  <c r="CF126" i="9"/>
  <c r="CF125" i="9"/>
  <c r="CF128" i="9" s="1"/>
  <c r="CF124" i="9"/>
  <c r="CF123" i="9"/>
  <c r="CE122" i="9"/>
  <c r="CD122" i="9"/>
  <c r="CC122" i="9"/>
  <c r="CB122" i="9"/>
  <c r="CA122" i="9"/>
  <c r="BZ122" i="9"/>
  <c r="BZ138" i="9" s="1"/>
  <c r="BY122" i="9"/>
  <c r="BX122" i="9"/>
  <c r="BW122" i="9"/>
  <c r="BV122" i="9"/>
  <c r="BU122" i="9"/>
  <c r="BT122" i="9"/>
  <c r="BS122" i="9"/>
  <c r="BR122" i="9"/>
  <c r="BR138" i="9" s="1"/>
  <c r="BQ122" i="9"/>
  <c r="BP122" i="9"/>
  <c r="BO122" i="9"/>
  <c r="BN122" i="9"/>
  <c r="BM122" i="9"/>
  <c r="BL122" i="9"/>
  <c r="BK122" i="9"/>
  <c r="BJ122" i="9"/>
  <c r="BJ138" i="9" s="1"/>
  <c r="BI122" i="9"/>
  <c r="BH122" i="9"/>
  <c r="BG122" i="9"/>
  <c r="BF122" i="9"/>
  <c r="BE122" i="9"/>
  <c r="BD122" i="9"/>
  <c r="BC122" i="9"/>
  <c r="BB122" i="9"/>
  <c r="BB138" i="9" s="1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P138" i="9" s="1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Z138" i="9" s="1"/>
  <c r="Y122" i="9"/>
  <c r="X122" i="9"/>
  <c r="W122" i="9"/>
  <c r="V122" i="9"/>
  <c r="U122" i="9"/>
  <c r="T122" i="9"/>
  <c r="S122" i="9"/>
  <c r="R122" i="9"/>
  <c r="Q122" i="9"/>
  <c r="P122" i="9"/>
  <c r="O122" i="9"/>
  <c r="N122" i="9"/>
  <c r="N138" i="9" s="1"/>
  <c r="M122" i="9"/>
  <c r="L122" i="9"/>
  <c r="K122" i="9"/>
  <c r="J122" i="9"/>
  <c r="J138" i="9" s="1"/>
  <c r="I122" i="9"/>
  <c r="H122" i="9"/>
  <c r="G122" i="9"/>
  <c r="F122" i="9"/>
  <c r="E122" i="9"/>
  <c r="CF121" i="9"/>
  <c r="CF120" i="9"/>
  <c r="CF119" i="9"/>
  <c r="CF122" i="9" s="1"/>
  <c r="CF118" i="9"/>
  <c r="CF117" i="9"/>
  <c r="CE116" i="9"/>
  <c r="CD116" i="9"/>
  <c r="CD138" i="9" s="1"/>
  <c r="CC116" i="9"/>
  <c r="CB116" i="9"/>
  <c r="CB138" i="9" s="1"/>
  <c r="CA116" i="9"/>
  <c r="BZ116" i="9"/>
  <c r="BY116" i="9"/>
  <c r="BX116" i="9"/>
  <c r="BX138" i="9" s="1"/>
  <c r="BW116" i="9"/>
  <c r="BV116" i="9"/>
  <c r="BV138" i="9" s="1"/>
  <c r="BU116" i="9"/>
  <c r="BT116" i="9"/>
  <c r="BT138" i="9" s="1"/>
  <c r="BS116" i="9"/>
  <c r="BR116" i="9"/>
  <c r="BQ116" i="9"/>
  <c r="BP116" i="9"/>
  <c r="BP138" i="9" s="1"/>
  <c r="BO116" i="9"/>
  <c r="BO138" i="9" s="1"/>
  <c r="BN116" i="9"/>
  <c r="BN138" i="9" s="1"/>
  <c r="BM116" i="9"/>
  <c r="BL116" i="9"/>
  <c r="BL138" i="9" s="1"/>
  <c r="BK116" i="9"/>
  <c r="BJ116" i="9"/>
  <c r="BI116" i="9"/>
  <c r="BH116" i="9"/>
  <c r="BH138" i="9" s="1"/>
  <c r="BG116" i="9"/>
  <c r="BF116" i="9"/>
  <c r="BF138" i="9" s="1"/>
  <c r="BE116" i="9"/>
  <c r="BD116" i="9"/>
  <c r="BD138" i="9" s="1"/>
  <c r="BC116" i="9"/>
  <c r="BB116" i="9"/>
  <c r="BA116" i="9"/>
  <c r="AZ116" i="9"/>
  <c r="AZ138" i="9" s="1"/>
  <c r="AY116" i="9"/>
  <c r="AX116" i="9"/>
  <c r="AX138" i="9" s="1"/>
  <c r="AW116" i="9"/>
  <c r="AV116" i="9"/>
  <c r="AV138" i="9" s="1"/>
  <c r="AU116" i="9"/>
  <c r="AT116" i="9"/>
  <c r="AS116" i="9"/>
  <c r="AR116" i="9"/>
  <c r="AR138" i="9" s="1"/>
  <c r="AQ116" i="9"/>
  <c r="AP116" i="9"/>
  <c r="AO116" i="9"/>
  <c r="AN116" i="9"/>
  <c r="AM116" i="9"/>
  <c r="AL116" i="9"/>
  <c r="AL138" i="9" s="1"/>
  <c r="AK116" i="9"/>
  <c r="AJ116" i="9"/>
  <c r="AJ138" i="9" s="1"/>
  <c r="AI116" i="9"/>
  <c r="AH116" i="9"/>
  <c r="AH138" i="9" s="1"/>
  <c r="AG116" i="9"/>
  <c r="AF116" i="9"/>
  <c r="AF138" i="9" s="1"/>
  <c r="AE116" i="9"/>
  <c r="AD116" i="9"/>
  <c r="AC116" i="9"/>
  <c r="AB116" i="9"/>
  <c r="AB138" i="9" s="1"/>
  <c r="AA116" i="9"/>
  <c r="Z116" i="9"/>
  <c r="Y116" i="9"/>
  <c r="X116" i="9"/>
  <c r="W116" i="9"/>
  <c r="V116" i="9"/>
  <c r="V138" i="9" s="1"/>
  <c r="U116" i="9"/>
  <c r="T116" i="9"/>
  <c r="T138" i="9" s="1"/>
  <c r="S116" i="9"/>
  <c r="S138" i="9" s="1"/>
  <c r="R116" i="9"/>
  <c r="R138" i="9" s="1"/>
  <c r="Q116" i="9"/>
  <c r="P116" i="9"/>
  <c r="P138" i="9" s="1"/>
  <c r="O116" i="9"/>
  <c r="N116" i="9"/>
  <c r="M116" i="9"/>
  <c r="L116" i="9"/>
  <c r="L138" i="9" s="1"/>
  <c r="K116" i="9"/>
  <c r="J116" i="9"/>
  <c r="I116" i="9"/>
  <c r="H116" i="9"/>
  <c r="G116" i="9"/>
  <c r="F116" i="9"/>
  <c r="F138" i="9" s="1"/>
  <c r="E116" i="9"/>
  <c r="CF115" i="9"/>
  <c r="CF114" i="9"/>
  <c r="CF116" i="9" s="1"/>
  <c r="CF113" i="9"/>
  <c r="BZ112" i="9"/>
  <c r="BG112" i="9"/>
  <c r="CE111" i="9"/>
  <c r="CE112" i="9" s="1"/>
  <c r="CD111" i="9"/>
  <c r="CC111" i="9"/>
  <c r="CB111" i="9"/>
  <c r="CA111" i="9"/>
  <c r="CA112" i="9" s="1"/>
  <c r="BZ111" i="9"/>
  <c r="BY111" i="9"/>
  <c r="BX111" i="9"/>
  <c r="BW111" i="9"/>
  <c r="BW112" i="9" s="1"/>
  <c r="BV111" i="9"/>
  <c r="BU111" i="9"/>
  <c r="BT111" i="9"/>
  <c r="BS111" i="9"/>
  <c r="BS112" i="9" s="1"/>
  <c r="BR111" i="9"/>
  <c r="BQ111" i="9"/>
  <c r="BP111" i="9"/>
  <c r="BO111" i="9"/>
  <c r="BO112" i="9" s="1"/>
  <c r="BN111" i="9"/>
  <c r="BM111" i="9"/>
  <c r="BL111" i="9"/>
  <c r="BK111" i="9"/>
  <c r="BK112" i="9" s="1"/>
  <c r="BJ111" i="9"/>
  <c r="BI111" i="9"/>
  <c r="BH111" i="9"/>
  <c r="BG111" i="9"/>
  <c r="BF111" i="9"/>
  <c r="BE111" i="9"/>
  <c r="BD111" i="9"/>
  <c r="BC111" i="9"/>
  <c r="BC112" i="9" s="1"/>
  <c r="BB111" i="9"/>
  <c r="BA111" i="9"/>
  <c r="AZ111" i="9"/>
  <c r="AY111" i="9"/>
  <c r="AY112" i="9" s="1"/>
  <c r="AX111" i="9"/>
  <c r="AW111" i="9"/>
  <c r="AV111" i="9"/>
  <c r="AU111" i="9"/>
  <c r="AU112" i="9" s="1"/>
  <c r="AT111" i="9"/>
  <c r="AS111" i="9"/>
  <c r="AR111" i="9"/>
  <c r="AQ111" i="9"/>
  <c r="AQ112" i="9" s="1"/>
  <c r="AP111" i="9"/>
  <c r="AO111" i="9"/>
  <c r="AN111" i="9"/>
  <c r="AM111" i="9"/>
  <c r="AM112" i="9" s="1"/>
  <c r="AL111" i="9"/>
  <c r="AK111" i="9"/>
  <c r="AJ111" i="9"/>
  <c r="AI111" i="9"/>
  <c r="AI112" i="9" s="1"/>
  <c r="AH111" i="9"/>
  <c r="AG111" i="9"/>
  <c r="AF111" i="9"/>
  <c r="AE111" i="9"/>
  <c r="AE112" i="9" s="1"/>
  <c r="AD111" i="9"/>
  <c r="AC111" i="9"/>
  <c r="AB111" i="9"/>
  <c r="AA111" i="9"/>
  <c r="AA112" i="9" s="1"/>
  <c r="Z111" i="9"/>
  <c r="Y111" i="9"/>
  <c r="X111" i="9"/>
  <c r="W111" i="9"/>
  <c r="W112" i="9" s="1"/>
  <c r="V111" i="9"/>
  <c r="U111" i="9"/>
  <c r="T111" i="9"/>
  <c r="S111" i="9"/>
  <c r="S112" i="9" s="1"/>
  <c r="R111" i="9"/>
  <c r="Q111" i="9"/>
  <c r="P111" i="9"/>
  <c r="O111" i="9"/>
  <c r="O112" i="9" s="1"/>
  <c r="N111" i="9"/>
  <c r="M111" i="9"/>
  <c r="L111" i="9"/>
  <c r="K111" i="9"/>
  <c r="K112" i="9" s="1"/>
  <c r="J111" i="9"/>
  <c r="I111" i="9"/>
  <c r="H111" i="9"/>
  <c r="G111" i="9"/>
  <c r="G112" i="9" s="1"/>
  <c r="F111" i="9"/>
  <c r="E111" i="9"/>
  <c r="CF110" i="9"/>
  <c r="CF109" i="9"/>
  <c r="CF111" i="9" s="1"/>
  <c r="CF108" i="9"/>
  <c r="CE107" i="9"/>
  <c r="CD107" i="9"/>
  <c r="CD112" i="9" s="1"/>
  <c r="CC107" i="9"/>
  <c r="CB107" i="9"/>
  <c r="CA107" i="9"/>
  <c r="BZ107" i="9"/>
  <c r="BY107" i="9"/>
  <c r="BX107" i="9"/>
  <c r="BW107" i="9"/>
  <c r="BV107" i="9"/>
  <c r="BV112" i="9" s="1"/>
  <c r="BU107" i="9"/>
  <c r="BT107" i="9"/>
  <c r="BS107" i="9"/>
  <c r="BR107" i="9"/>
  <c r="BR112" i="9" s="1"/>
  <c r="BQ107" i="9"/>
  <c r="BP107" i="9"/>
  <c r="BO107" i="9"/>
  <c r="BN107" i="9"/>
  <c r="BN112" i="9" s="1"/>
  <c r="BM107" i="9"/>
  <c r="BL107" i="9"/>
  <c r="BK107" i="9"/>
  <c r="BJ107" i="9"/>
  <c r="BJ112" i="9" s="1"/>
  <c r="BI107" i="9"/>
  <c r="BH107" i="9"/>
  <c r="BG107" i="9"/>
  <c r="BF107" i="9"/>
  <c r="BF112" i="9" s="1"/>
  <c r="BE107" i="9"/>
  <c r="BD107" i="9"/>
  <c r="BC107" i="9"/>
  <c r="BB107" i="9"/>
  <c r="BB112" i="9" s="1"/>
  <c r="BA107" i="9"/>
  <c r="AZ107" i="9"/>
  <c r="AY107" i="9"/>
  <c r="AX107" i="9"/>
  <c r="AX112" i="9" s="1"/>
  <c r="AW107" i="9"/>
  <c r="AV107" i="9"/>
  <c r="AU107" i="9"/>
  <c r="AT107" i="9"/>
  <c r="AT112" i="9" s="1"/>
  <c r="AS107" i="9"/>
  <c r="AR107" i="9"/>
  <c r="AQ107" i="9"/>
  <c r="AP107" i="9"/>
  <c r="AP112" i="9" s="1"/>
  <c r="AO107" i="9"/>
  <c r="AN107" i="9"/>
  <c r="AM107" i="9"/>
  <c r="AL107" i="9"/>
  <c r="AL112" i="9" s="1"/>
  <c r="AK107" i="9"/>
  <c r="AJ107" i="9"/>
  <c r="AI107" i="9"/>
  <c r="AH107" i="9"/>
  <c r="AH112" i="9" s="1"/>
  <c r="AG107" i="9"/>
  <c r="AF107" i="9"/>
  <c r="AE107" i="9"/>
  <c r="AD107" i="9"/>
  <c r="AD112" i="9" s="1"/>
  <c r="AC107" i="9"/>
  <c r="AB107" i="9"/>
  <c r="AA107" i="9"/>
  <c r="Z107" i="9"/>
  <c r="Z112" i="9" s="1"/>
  <c r="Y107" i="9"/>
  <c r="X107" i="9"/>
  <c r="W107" i="9"/>
  <c r="V107" i="9"/>
  <c r="V112" i="9" s="1"/>
  <c r="U107" i="9"/>
  <c r="T107" i="9"/>
  <c r="S107" i="9"/>
  <c r="R107" i="9"/>
  <c r="R112" i="9" s="1"/>
  <c r="Q107" i="9"/>
  <c r="P107" i="9"/>
  <c r="O107" i="9"/>
  <c r="N107" i="9"/>
  <c r="N112" i="9" s="1"/>
  <c r="M107" i="9"/>
  <c r="L107" i="9"/>
  <c r="K107" i="9"/>
  <c r="J107" i="9"/>
  <c r="J112" i="9" s="1"/>
  <c r="I107" i="9"/>
  <c r="H107" i="9"/>
  <c r="G107" i="9"/>
  <c r="F107" i="9"/>
  <c r="F112" i="9" s="1"/>
  <c r="E107" i="9"/>
  <c r="CF106" i="9"/>
  <c r="CF105" i="9"/>
  <c r="CF107" i="9" s="1"/>
  <c r="CF104" i="9"/>
  <c r="CE103" i="9"/>
  <c r="CD103" i="9"/>
  <c r="CC103" i="9"/>
  <c r="CB103" i="9"/>
  <c r="CB112" i="9" s="1"/>
  <c r="CA103" i="9"/>
  <c r="BZ103" i="9"/>
  <c r="BY103" i="9"/>
  <c r="BX103" i="9"/>
  <c r="BX112" i="9" s="1"/>
  <c r="BW103" i="9"/>
  <c r="BV103" i="9"/>
  <c r="BU103" i="9"/>
  <c r="BT103" i="9"/>
  <c r="BT112" i="9" s="1"/>
  <c r="BS103" i="9"/>
  <c r="BR103" i="9"/>
  <c r="BQ103" i="9"/>
  <c r="BP103" i="9"/>
  <c r="BP112" i="9" s="1"/>
  <c r="BO103" i="9"/>
  <c r="BN103" i="9"/>
  <c r="BM103" i="9"/>
  <c r="BL103" i="9"/>
  <c r="BL112" i="9" s="1"/>
  <c r="BK103" i="9"/>
  <c r="BJ103" i="9"/>
  <c r="BI103" i="9"/>
  <c r="BH103" i="9"/>
  <c r="BH112" i="9" s="1"/>
  <c r="BG103" i="9"/>
  <c r="BF103" i="9"/>
  <c r="BE103" i="9"/>
  <c r="BD103" i="9"/>
  <c r="BD112" i="9" s="1"/>
  <c r="BC103" i="9"/>
  <c r="BB103" i="9"/>
  <c r="BA103" i="9"/>
  <c r="AZ103" i="9"/>
  <c r="AZ112" i="9" s="1"/>
  <c r="AY103" i="9"/>
  <c r="AX103" i="9"/>
  <c r="AW103" i="9"/>
  <c r="AV103" i="9"/>
  <c r="AV112" i="9" s="1"/>
  <c r="AU103" i="9"/>
  <c r="AT103" i="9"/>
  <c r="AS103" i="9"/>
  <c r="AR103" i="9"/>
  <c r="AR112" i="9" s="1"/>
  <c r="AQ103" i="9"/>
  <c r="AP103" i="9"/>
  <c r="AO103" i="9"/>
  <c r="AN103" i="9"/>
  <c r="AN112" i="9" s="1"/>
  <c r="AM103" i="9"/>
  <c r="AL103" i="9"/>
  <c r="AK103" i="9"/>
  <c r="AJ103" i="9"/>
  <c r="AJ112" i="9" s="1"/>
  <c r="AI103" i="9"/>
  <c r="AH103" i="9"/>
  <c r="AG103" i="9"/>
  <c r="AF103" i="9"/>
  <c r="AF112" i="9" s="1"/>
  <c r="AE103" i="9"/>
  <c r="AD103" i="9"/>
  <c r="AC103" i="9"/>
  <c r="AB103" i="9"/>
  <c r="AB112" i="9" s="1"/>
  <c r="AA103" i="9"/>
  <c r="Z103" i="9"/>
  <c r="Y103" i="9"/>
  <c r="X103" i="9"/>
  <c r="X112" i="9" s="1"/>
  <c r="W103" i="9"/>
  <c r="V103" i="9"/>
  <c r="U103" i="9"/>
  <c r="T103" i="9"/>
  <c r="T112" i="9" s="1"/>
  <c r="S103" i="9"/>
  <c r="R103" i="9"/>
  <c r="Q103" i="9"/>
  <c r="P103" i="9"/>
  <c r="P112" i="9" s="1"/>
  <c r="O103" i="9"/>
  <c r="N103" i="9"/>
  <c r="M103" i="9"/>
  <c r="L103" i="9"/>
  <c r="L112" i="9" s="1"/>
  <c r="K103" i="9"/>
  <c r="J103" i="9"/>
  <c r="I103" i="9"/>
  <c r="H103" i="9"/>
  <c r="H112" i="9" s="1"/>
  <c r="G103" i="9"/>
  <c r="F103" i="9"/>
  <c r="E103" i="9"/>
  <c r="CF102" i="9"/>
  <c r="CF103" i="9" s="1"/>
  <c r="CF101" i="9"/>
  <c r="CF100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A98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CF94" i="9"/>
  <c r="CF95" i="9" s="1"/>
  <c r="CF93" i="9"/>
  <c r="CF92" i="9"/>
  <c r="CF91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CF89" i="9"/>
  <c r="CF90" i="9" s="1"/>
  <c r="CF88" i="9"/>
  <c r="CF87" i="9"/>
  <c r="CF86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CF84" i="9"/>
  <c r="CF85" i="9" s="1"/>
  <c r="CF83" i="9"/>
  <c r="CF82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CF80" i="9"/>
  <c r="CF79" i="9"/>
  <c r="CF81" i="9" s="1"/>
  <c r="CF78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CF76" i="9"/>
  <c r="CF75" i="9"/>
  <c r="CF77" i="9" s="1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CF73" i="9"/>
  <c r="CF74" i="9" s="1"/>
  <c r="CF72" i="9"/>
  <c r="CF71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CF69" i="9"/>
  <c r="CF68" i="9"/>
  <c r="CF70" i="9" s="1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CF66" i="9"/>
  <c r="CF65" i="9"/>
  <c r="CF64" i="9"/>
  <c r="CF67" i="9" s="1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CF62" i="9"/>
  <c r="CF63" i="9" s="1"/>
  <c r="CF61" i="9"/>
  <c r="CF60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CF58" i="9"/>
  <c r="CF57" i="9"/>
  <c r="CF59" i="9" s="1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CF55" i="9"/>
  <c r="CF54" i="9"/>
  <c r="CF56" i="9" s="1"/>
  <c r="CE53" i="9"/>
  <c r="CD53" i="9"/>
  <c r="CC53" i="9"/>
  <c r="CB53" i="9"/>
  <c r="CA53" i="9"/>
  <c r="BZ53" i="9"/>
  <c r="BY53" i="9"/>
  <c r="BX53" i="9"/>
  <c r="BX96" i="9" s="1"/>
  <c r="BW53" i="9"/>
  <c r="BV53" i="9"/>
  <c r="BU53" i="9"/>
  <c r="BT53" i="9"/>
  <c r="BS53" i="9"/>
  <c r="BR53" i="9"/>
  <c r="BQ53" i="9"/>
  <c r="BP53" i="9"/>
  <c r="BP96" i="9" s="1"/>
  <c r="BO53" i="9"/>
  <c r="BN53" i="9"/>
  <c r="BM53" i="9"/>
  <c r="BL53" i="9"/>
  <c r="BK53" i="9"/>
  <c r="BJ53" i="9"/>
  <c r="BI53" i="9"/>
  <c r="BH53" i="9"/>
  <c r="BH96" i="9" s="1"/>
  <c r="BG53" i="9"/>
  <c r="BF53" i="9"/>
  <c r="BE53" i="9"/>
  <c r="BD53" i="9"/>
  <c r="BC53" i="9"/>
  <c r="BB53" i="9"/>
  <c r="BA53" i="9"/>
  <c r="AZ53" i="9"/>
  <c r="AZ96" i="9" s="1"/>
  <c r="AY53" i="9"/>
  <c r="AX53" i="9"/>
  <c r="AW53" i="9"/>
  <c r="AV53" i="9"/>
  <c r="AU53" i="9"/>
  <c r="AT53" i="9"/>
  <c r="AS53" i="9"/>
  <c r="AR53" i="9"/>
  <c r="AR96" i="9" s="1"/>
  <c r="AQ53" i="9"/>
  <c r="AP53" i="9"/>
  <c r="AO53" i="9"/>
  <c r="AN53" i="9"/>
  <c r="AM53" i="9"/>
  <c r="AL53" i="9"/>
  <c r="AK53" i="9"/>
  <c r="AJ53" i="9"/>
  <c r="AJ96" i="9" s="1"/>
  <c r="AI53" i="9"/>
  <c r="AH53" i="9"/>
  <c r="AG53" i="9"/>
  <c r="AF53" i="9"/>
  <c r="AE53" i="9"/>
  <c r="AD53" i="9"/>
  <c r="AC53" i="9"/>
  <c r="AB53" i="9"/>
  <c r="AB96" i="9" s="1"/>
  <c r="AA53" i="9"/>
  <c r="Z53" i="9"/>
  <c r="Y53" i="9"/>
  <c r="X53" i="9"/>
  <c r="W53" i="9"/>
  <c r="V53" i="9"/>
  <c r="U53" i="9"/>
  <c r="T53" i="9"/>
  <c r="T96" i="9" s="1"/>
  <c r="S53" i="9"/>
  <c r="R53" i="9"/>
  <c r="Q53" i="9"/>
  <c r="P53" i="9"/>
  <c r="O53" i="9"/>
  <c r="N53" i="9"/>
  <c r="M53" i="9"/>
  <c r="L53" i="9"/>
  <c r="L96" i="9" s="1"/>
  <c r="K53" i="9"/>
  <c r="J53" i="9"/>
  <c r="I53" i="9"/>
  <c r="H53" i="9"/>
  <c r="G53" i="9"/>
  <c r="F53" i="9"/>
  <c r="E53" i="9"/>
  <c r="CF52" i="9"/>
  <c r="CF53" i="9" s="1"/>
  <c r="CF51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CF49" i="9"/>
  <c r="CF48" i="9"/>
  <c r="CF47" i="9"/>
  <c r="CF50" i="9" s="1"/>
  <c r="CF46" i="9"/>
  <c r="CE45" i="9"/>
  <c r="CD45" i="9"/>
  <c r="CC45" i="9"/>
  <c r="CC96" i="9" s="1"/>
  <c r="CB45" i="9"/>
  <c r="CA45" i="9"/>
  <c r="BZ45" i="9"/>
  <c r="BY45" i="9"/>
  <c r="BY96" i="9" s="1"/>
  <c r="BX45" i="9"/>
  <c r="BW45" i="9"/>
  <c r="BV45" i="9"/>
  <c r="BU45" i="9"/>
  <c r="BU96" i="9" s="1"/>
  <c r="BT45" i="9"/>
  <c r="BS45" i="9"/>
  <c r="BR45" i="9"/>
  <c r="BQ45" i="9"/>
  <c r="BQ96" i="9" s="1"/>
  <c r="BP45" i="9"/>
  <c r="BO45" i="9"/>
  <c r="BN45" i="9"/>
  <c r="BM45" i="9"/>
  <c r="BM96" i="9" s="1"/>
  <c r="BL45" i="9"/>
  <c r="BK45" i="9"/>
  <c r="BJ45" i="9"/>
  <c r="BI45" i="9"/>
  <c r="BI96" i="9" s="1"/>
  <c r="BH45" i="9"/>
  <c r="BG45" i="9"/>
  <c r="BF45" i="9"/>
  <c r="BE45" i="9"/>
  <c r="BE96" i="9" s="1"/>
  <c r="BD45" i="9"/>
  <c r="BC45" i="9"/>
  <c r="BB45" i="9"/>
  <c r="BA45" i="9"/>
  <c r="BA96" i="9" s="1"/>
  <c r="AZ45" i="9"/>
  <c r="AY45" i="9"/>
  <c r="AX45" i="9"/>
  <c r="AW45" i="9"/>
  <c r="AW96" i="9" s="1"/>
  <c r="AV45" i="9"/>
  <c r="AU45" i="9"/>
  <c r="AT45" i="9"/>
  <c r="AS45" i="9"/>
  <c r="AS96" i="9" s="1"/>
  <c r="AR45" i="9"/>
  <c r="AQ45" i="9"/>
  <c r="AP45" i="9"/>
  <c r="AO45" i="9"/>
  <c r="AO96" i="9" s="1"/>
  <c r="AN45" i="9"/>
  <c r="AM45" i="9"/>
  <c r="AL45" i="9"/>
  <c r="AK45" i="9"/>
  <c r="AK96" i="9" s="1"/>
  <c r="AJ45" i="9"/>
  <c r="AI45" i="9"/>
  <c r="AH45" i="9"/>
  <c r="AG45" i="9"/>
  <c r="AG96" i="9" s="1"/>
  <c r="AF45" i="9"/>
  <c r="AE45" i="9"/>
  <c r="AD45" i="9"/>
  <c r="AC45" i="9"/>
  <c r="AC96" i="9" s="1"/>
  <c r="AB45" i="9"/>
  <c r="AA45" i="9"/>
  <c r="Z45" i="9"/>
  <c r="Y45" i="9"/>
  <c r="Y96" i="9" s="1"/>
  <c r="X45" i="9"/>
  <c r="W45" i="9"/>
  <c r="V45" i="9"/>
  <c r="U45" i="9"/>
  <c r="U96" i="9" s="1"/>
  <c r="T45" i="9"/>
  <c r="S45" i="9"/>
  <c r="R45" i="9"/>
  <c r="Q45" i="9"/>
  <c r="Q96" i="9" s="1"/>
  <c r="P45" i="9"/>
  <c r="O45" i="9"/>
  <c r="N45" i="9"/>
  <c r="M45" i="9"/>
  <c r="M96" i="9" s="1"/>
  <c r="L45" i="9"/>
  <c r="K45" i="9"/>
  <c r="J45" i="9"/>
  <c r="I45" i="9"/>
  <c r="I96" i="9" s="1"/>
  <c r="H45" i="9"/>
  <c r="G45" i="9"/>
  <c r="F45" i="9"/>
  <c r="E45" i="9"/>
  <c r="E96" i="9" s="1"/>
  <c r="CF44" i="9"/>
  <c r="CF43" i="9"/>
  <c r="CF45" i="9" s="1"/>
  <c r="CE42" i="9"/>
  <c r="CD42" i="9"/>
  <c r="CD96" i="9" s="1"/>
  <c r="CC42" i="9"/>
  <c r="CB42" i="9"/>
  <c r="CB96" i="9" s="1"/>
  <c r="CA42" i="9"/>
  <c r="BZ42" i="9"/>
  <c r="BZ96" i="9" s="1"/>
  <c r="BY42" i="9"/>
  <c r="BX42" i="9"/>
  <c r="BW42" i="9"/>
  <c r="BV42" i="9"/>
  <c r="BV96" i="9" s="1"/>
  <c r="BU42" i="9"/>
  <c r="BT42" i="9"/>
  <c r="BT96" i="9" s="1"/>
  <c r="BT191" i="9" s="1"/>
  <c r="BS42" i="9"/>
  <c r="BR42" i="9"/>
  <c r="BR96" i="9" s="1"/>
  <c r="BQ42" i="9"/>
  <c r="BP42" i="9"/>
  <c r="BO42" i="9"/>
  <c r="BN42" i="9"/>
  <c r="BN96" i="9" s="1"/>
  <c r="BM42" i="9"/>
  <c r="BL42" i="9"/>
  <c r="BL96" i="9" s="1"/>
  <c r="BK42" i="9"/>
  <c r="BJ42" i="9"/>
  <c r="BJ96" i="9" s="1"/>
  <c r="BI42" i="9"/>
  <c r="BH42" i="9"/>
  <c r="BG42" i="9"/>
  <c r="BF42" i="9"/>
  <c r="BF96" i="9" s="1"/>
  <c r="BE42" i="9"/>
  <c r="BD42" i="9"/>
  <c r="BD96" i="9" s="1"/>
  <c r="BC42" i="9"/>
  <c r="BB42" i="9"/>
  <c r="BB96" i="9" s="1"/>
  <c r="BA42" i="9"/>
  <c r="AZ42" i="9"/>
  <c r="AY42" i="9"/>
  <c r="AX42" i="9"/>
  <c r="AX96" i="9" s="1"/>
  <c r="AW42" i="9"/>
  <c r="AV42" i="9"/>
  <c r="AV96" i="9" s="1"/>
  <c r="AU42" i="9"/>
  <c r="AT42" i="9"/>
  <c r="AT96" i="9" s="1"/>
  <c r="AS42" i="9"/>
  <c r="AR42" i="9"/>
  <c r="AQ42" i="9"/>
  <c r="AP42" i="9"/>
  <c r="AP96" i="9" s="1"/>
  <c r="AO42" i="9"/>
  <c r="AN42" i="9"/>
  <c r="AN96" i="9" s="1"/>
  <c r="AM42" i="9"/>
  <c r="AL42" i="9"/>
  <c r="AL96" i="9" s="1"/>
  <c r="AK42" i="9"/>
  <c r="AJ42" i="9"/>
  <c r="AI42" i="9"/>
  <c r="AH42" i="9"/>
  <c r="AH96" i="9" s="1"/>
  <c r="AG42" i="9"/>
  <c r="AF42" i="9"/>
  <c r="AF96" i="9" s="1"/>
  <c r="AE42" i="9"/>
  <c r="AD42" i="9"/>
  <c r="AD96" i="9" s="1"/>
  <c r="AC42" i="9"/>
  <c r="AB42" i="9"/>
  <c r="AA42" i="9"/>
  <c r="Z42" i="9"/>
  <c r="Z96" i="9" s="1"/>
  <c r="Y42" i="9"/>
  <c r="X42" i="9"/>
  <c r="X96" i="9" s="1"/>
  <c r="W42" i="9"/>
  <c r="V42" i="9"/>
  <c r="V96" i="9" s="1"/>
  <c r="U42" i="9"/>
  <c r="T42" i="9"/>
  <c r="S42" i="9"/>
  <c r="R42" i="9"/>
  <c r="R96" i="9" s="1"/>
  <c r="Q42" i="9"/>
  <c r="P42" i="9"/>
  <c r="P96" i="9" s="1"/>
  <c r="O42" i="9"/>
  <c r="N42" i="9"/>
  <c r="N96" i="9" s="1"/>
  <c r="M42" i="9"/>
  <c r="L42" i="9"/>
  <c r="K42" i="9"/>
  <c r="J42" i="9"/>
  <c r="J96" i="9" s="1"/>
  <c r="I42" i="9"/>
  <c r="H42" i="9"/>
  <c r="H96" i="9" s="1"/>
  <c r="G42" i="9"/>
  <c r="F42" i="9"/>
  <c r="F96" i="9" s="1"/>
  <c r="E42" i="9"/>
  <c r="CF41" i="9"/>
  <c r="CF40" i="9"/>
  <c r="CF42" i="9" s="1"/>
  <c r="CF96" i="9" s="1"/>
  <c r="CF39" i="9"/>
  <c r="BZ38" i="9"/>
  <c r="BR38" i="9"/>
  <c r="BJ38" i="9"/>
  <c r="BB38" i="9"/>
  <c r="AT38" i="9"/>
  <c r="AL38" i="9"/>
  <c r="AD38" i="9"/>
  <c r="V38" i="9"/>
  <c r="N38" i="9"/>
  <c r="F38" i="9"/>
  <c r="CF37" i="9"/>
  <c r="CE36" i="9"/>
  <c r="CD36" i="9"/>
  <c r="CC36" i="9"/>
  <c r="CB36" i="9"/>
  <c r="CA36" i="9"/>
  <c r="CA38" i="9" s="1"/>
  <c r="BZ36" i="9"/>
  <c r="BY36" i="9"/>
  <c r="BX36" i="9"/>
  <c r="BW36" i="9"/>
  <c r="BV36" i="9"/>
  <c r="BU36" i="9"/>
  <c r="BT36" i="9"/>
  <c r="BS36" i="9"/>
  <c r="BS38" i="9" s="1"/>
  <c r="BR36" i="9"/>
  <c r="BQ36" i="9"/>
  <c r="BP36" i="9"/>
  <c r="BO36" i="9"/>
  <c r="BN36" i="9"/>
  <c r="BM36" i="9"/>
  <c r="BL36" i="9"/>
  <c r="BK36" i="9"/>
  <c r="BK38" i="9" s="1"/>
  <c r="BJ36" i="9"/>
  <c r="BI36" i="9"/>
  <c r="BH36" i="9"/>
  <c r="BG36" i="9"/>
  <c r="BF36" i="9"/>
  <c r="BE36" i="9"/>
  <c r="BD36" i="9"/>
  <c r="BC36" i="9"/>
  <c r="BC38" i="9" s="1"/>
  <c r="BB36" i="9"/>
  <c r="BA36" i="9"/>
  <c r="AZ36" i="9"/>
  <c r="AY36" i="9"/>
  <c r="AX36" i="9"/>
  <c r="AW36" i="9"/>
  <c r="AV36" i="9"/>
  <c r="AU36" i="9"/>
  <c r="AU38" i="9" s="1"/>
  <c r="AT36" i="9"/>
  <c r="AS36" i="9"/>
  <c r="AR36" i="9"/>
  <c r="AQ36" i="9"/>
  <c r="AP36" i="9"/>
  <c r="AO36" i="9"/>
  <c r="AN36" i="9"/>
  <c r="AM36" i="9"/>
  <c r="AM38" i="9" s="1"/>
  <c r="AL36" i="9"/>
  <c r="AK36" i="9"/>
  <c r="AJ36" i="9"/>
  <c r="AI36" i="9"/>
  <c r="AH36" i="9"/>
  <c r="AG36" i="9"/>
  <c r="AF36" i="9"/>
  <c r="AE36" i="9"/>
  <c r="AE38" i="9" s="1"/>
  <c r="AD36" i="9"/>
  <c r="AC36" i="9"/>
  <c r="AB36" i="9"/>
  <c r="AA36" i="9"/>
  <c r="Z36" i="9"/>
  <c r="Y36" i="9"/>
  <c r="X36" i="9"/>
  <c r="W36" i="9"/>
  <c r="W38" i="9" s="1"/>
  <c r="V36" i="9"/>
  <c r="U36" i="9"/>
  <c r="T36" i="9"/>
  <c r="S36" i="9"/>
  <c r="R36" i="9"/>
  <c r="Q36" i="9"/>
  <c r="P36" i="9"/>
  <c r="O36" i="9"/>
  <c r="O38" i="9" s="1"/>
  <c r="N36" i="9"/>
  <c r="M36" i="9"/>
  <c r="L36" i="9"/>
  <c r="K36" i="9"/>
  <c r="J36" i="9"/>
  <c r="I36" i="9"/>
  <c r="H36" i="9"/>
  <c r="G36" i="9"/>
  <c r="G38" i="9" s="1"/>
  <c r="F36" i="9"/>
  <c r="E36" i="9"/>
  <c r="CF35" i="9"/>
  <c r="CF34" i="9"/>
  <c r="CF36" i="9" s="1"/>
  <c r="CF33" i="9"/>
  <c r="CF32" i="9"/>
  <c r="CF31" i="9"/>
  <c r="CF30" i="9"/>
  <c r="CF29" i="9"/>
  <c r="CE28" i="9"/>
  <c r="CE38" i="9" s="1"/>
  <c r="CD28" i="9"/>
  <c r="CD38" i="9" s="1"/>
  <c r="CC28" i="9"/>
  <c r="CB28" i="9"/>
  <c r="CA28" i="9"/>
  <c r="BZ28" i="9"/>
  <c r="BY28" i="9"/>
  <c r="BX28" i="9"/>
  <c r="BW28" i="9"/>
  <c r="BW38" i="9" s="1"/>
  <c r="BV28" i="9"/>
  <c r="BV38" i="9" s="1"/>
  <c r="BU28" i="9"/>
  <c r="BT28" i="9"/>
  <c r="BS28" i="9"/>
  <c r="BR28" i="9"/>
  <c r="BQ28" i="9"/>
  <c r="BP28" i="9"/>
  <c r="BO28" i="9"/>
  <c r="BO38" i="9" s="1"/>
  <c r="BN28" i="9"/>
  <c r="BN38" i="9" s="1"/>
  <c r="BM28" i="9"/>
  <c r="BL28" i="9"/>
  <c r="BK28" i="9"/>
  <c r="BJ28" i="9"/>
  <c r="BI28" i="9"/>
  <c r="BH28" i="9"/>
  <c r="BG28" i="9"/>
  <c r="BG38" i="9" s="1"/>
  <c r="BF28" i="9"/>
  <c r="BF38" i="9" s="1"/>
  <c r="BE28" i="9"/>
  <c r="BD28" i="9"/>
  <c r="BC28" i="9"/>
  <c r="BB28" i="9"/>
  <c r="BA28" i="9"/>
  <c r="AZ28" i="9"/>
  <c r="AY28" i="9"/>
  <c r="AY38" i="9" s="1"/>
  <c r="AX28" i="9"/>
  <c r="AX38" i="9" s="1"/>
  <c r="AW28" i="9"/>
  <c r="AV28" i="9"/>
  <c r="AU28" i="9"/>
  <c r="AT28" i="9"/>
  <c r="AS28" i="9"/>
  <c r="AR28" i="9"/>
  <c r="AQ28" i="9"/>
  <c r="AQ38" i="9" s="1"/>
  <c r="AP28" i="9"/>
  <c r="AP38" i="9" s="1"/>
  <c r="AO28" i="9"/>
  <c r="AN28" i="9"/>
  <c r="AM28" i="9"/>
  <c r="AL28" i="9"/>
  <c r="AK28" i="9"/>
  <c r="AJ28" i="9"/>
  <c r="AI28" i="9"/>
  <c r="AI38" i="9" s="1"/>
  <c r="AH28" i="9"/>
  <c r="AH38" i="9" s="1"/>
  <c r="AG28" i="9"/>
  <c r="AF28" i="9"/>
  <c r="AE28" i="9"/>
  <c r="AD28" i="9"/>
  <c r="AC28" i="9"/>
  <c r="AB28" i="9"/>
  <c r="AA28" i="9"/>
  <c r="AA38" i="9" s="1"/>
  <c r="Z28" i="9"/>
  <c r="Z38" i="9" s="1"/>
  <c r="Y28" i="9"/>
  <c r="X28" i="9"/>
  <c r="W28" i="9"/>
  <c r="V28" i="9"/>
  <c r="U28" i="9"/>
  <c r="T28" i="9"/>
  <c r="S28" i="9"/>
  <c r="S38" i="9" s="1"/>
  <c r="R28" i="9"/>
  <c r="R38" i="9" s="1"/>
  <c r="Q28" i="9"/>
  <c r="P28" i="9"/>
  <c r="O28" i="9"/>
  <c r="N28" i="9"/>
  <c r="M28" i="9"/>
  <c r="L28" i="9"/>
  <c r="K28" i="9"/>
  <c r="K38" i="9" s="1"/>
  <c r="J28" i="9"/>
  <c r="J38" i="9" s="1"/>
  <c r="I28" i="9"/>
  <c r="H28" i="9"/>
  <c r="G28" i="9"/>
  <c r="F28" i="9"/>
  <c r="E28" i="9"/>
  <c r="CF27" i="9"/>
  <c r="CF26" i="9"/>
  <c r="CF28" i="9" s="1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CF24" i="9"/>
  <c r="CF25" i="9" s="1"/>
  <c r="CF23" i="9"/>
  <c r="CF22" i="9"/>
  <c r="CF21" i="9"/>
  <c r="CE20" i="9"/>
  <c r="CD20" i="9"/>
  <c r="CC20" i="9"/>
  <c r="CC38" i="9" s="1"/>
  <c r="CB20" i="9"/>
  <c r="CB38" i="9" s="1"/>
  <c r="CA20" i="9"/>
  <c r="BZ20" i="9"/>
  <c r="BY20" i="9"/>
  <c r="BY38" i="9" s="1"/>
  <c r="BX20" i="9"/>
  <c r="BX38" i="9" s="1"/>
  <c r="BW20" i="9"/>
  <c r="BV20" i="9"/>
  <c r="BU20" i="9"/>
  <c r="BU38" i="9" s="1"/>
  <c r="BT20" i="9"/>
  <c r="BT38" i="9" s="1"/>
  <c r="BS20" i="9"/>
  <c r="BR20" i="9"/>
  <c r="BQ20" i="9"/>
  <c r="BQ38" i="9" s="1"/>
  <c r="BP20" i="9"/>
  <c r="BP38" i="9" s="1"/>
  <c r="BO20" i="9"/>
  <c r="BN20" i="9"/>
  <c r="BM20" i="9"/>
  <c r="BM38" i="9" s="1"/>
  <c r="BL20" i="9"/>
  <c r="BL38" i="9" s="1"/>
  <c r="BK20" i="9"/>
  <c r="BJ20" i="9"/>
  <c r="BI20" i="9"/>
  <c r="BI38" i="9" s="1"/>
  <c r="BH20" i="9"/>
  <c r="BH38" i="9" s="1"/>
  <c r="BG20" i="9"/>
  <c r="BF20" i="9"/>
  <c r="BE20" i="9"/>
  <c r="BE38" i="9" s="1"/>
  <c r="BD20" i="9"/>
  <c r="BD38" i="9" s="1"/>
  <c r="BC20" i="9"/>
  <c r="BB20" i="9"/>
  <c r="BA20" i="9"/>
  <c r="BA38" i="9" s="1"/>
  <c r="AZ20" i="9"/>
  <c r="AZ38" i="9" s="1"/>
  <c r="AY20" i="9"/>
  <c r="AX20" i="9"/>
  <c r="AW20" i="9"/>
  <c r="AW38" i="9" s="1"/>
  <c r="AV20" i="9"/>
  <c r="AV38" i="9" s="1"/>
  <c r="AU20" i="9"/>
  <c r="AT20" i="9"/>
  <c r="AS20" i="9"/>
  <c r="AS38" i="9" s="1"/>
  <c r="AR20" i="9"/>
  <c r="AR38" i="9" s="1"/>
  <c r="AQ20" i="9"/>
  <c r="AP20" i="9"/>
  <c r="AO20" i="9"/>
  <c r="AO38" i="9" s="1"/>
  <c r="AN20" i="9"/>
  <c r="AN38" i="9" s="1"/>
  <c r="AM20" i="9"/>
  <c r="AL20" i="9"/>
  <c r="AK20" i="9"/>
  <c r="AK38" i="9" s="1"/>
  <c r="AJ20" i="9"/>
  <c r="AJ38" i="9" s="1"/>
  <c r="AI20" i="9"/>
  <c r="AH20" i="9"/>
  <c r="AG20" i="9"/>
  <c r="AG38" i="9" s="1"/>
  <c r="AF20" i="9"/>
  <c r="AF38" i="9" s="1"/>
  <c r="AE20" i="9"/>
  <c r="AD20" i="9"/>
  <c r="AC20" i="9"/>
  <c r="AC38" i="9" s="1"/>
  <c r="AB20" i="9"/>
  <c r="AB38" i="9" s="1"/>
  <c r="AA20" i="9"/>
  <c r="Z20" i="9"/>
  <c r="Y20" i="9"/>
  <c r="Y38" i="9" s="1"/>
  <c r="X20" i="9"/>
  <c r="X38" i="9" s="1"/>
  <c r="W20" i="9"/>
  <c r="V20" i="9"/>
  <c r="U20" i="9"/>
  <c r="U38" i="9" s="1"/>
  <c r="T20" i="9"/>
  <c r="T38" i="9" s="1"/>
  <c r="S20" i="9"/>
  <c r="R20" i="9"/>
  <c r="Q20" i="9"/>
  <c r="Q38" i="9" s="1"/>
  <c r="P20" i="9"/>
  <c r="P38" i="9" s="1"/>
  <c r="O20" i="9"/>
  <c r="N20" i="9"/>
  <c r="M20" i="9"/>
  <c r="M38" i="9" s="1"/>
  <c r="L20" i="9"/>
  <c r="L38" i="9" s="1"/>
  <c r="K20" i="9"/>
  <c r="J20" i="9"/>
  <c r="I20" i="9"/>
  <c r="I38" i="9" s="1"/>
  <c r="H20" i="9"/>
  <c r="H38" i="9" s="1"/>
  <c r="G20" i="9"/>
  <c r="F20" i="9"/>
  <c r="E20" i="9"/>
  <c r="E38" i="9" s="1"/>
  <c r="CF19" i="9"/>
  <c r="CF20" i="9" s="1"/>
  <c r="CF18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CF15" i="9"/>
  <c r="CF14" i="9"/>
  <c r="CF16" i="9" s="1"/>
  <c r="CF13" i="9"/>
  <c r="CE12" i="9"/>
  <c r="CD12" i="9"/>
  <c r="CD17" i="9" s="1"/>
  <c r="CC12" i="9"/>
  <c r="CB12" i="9"/>
  <c r="CA12" i="9"/>
  <c r="BZ12" i="9"/>
  <c r="BZ17" i="9" s="1"/>
  <c r="BZ191" i="9" s="1"/>
  <c r="BY12" i="9"/>
  <c r="BX12" i="9"/>
  <c r="BW12" i="9"/>
  <c r="BV12" i="9"/>
  <c r="BV17" i="9" s="1"/>
  <c r="BU12" i="9"/>
  <c r="BT12" i="9"/>
  <c r="BS12" i="9"/>
  <c r="BR12" i="9"/>
  <c r="BR17" i="9" s="1"/>
  <c r="BR191" i="9" s="1"/>
  <c r="BQ12" i="9"/>
  <c r="BP12" i="9"/>
  <c r="BO12" i="9"/>
  <c r="BN12" i="9"/>
  <c r="BN17" i="9" s="1"/>
  <c r="BM12" i="9"/>
  <c r="BL12" i="9"/>
  <c r="BK12" i="9"/>
  <c r="BJ12" i="9"/>
  <c r="BJ17" i="9" s="1"/>
  <c r="BJ191" i="9" s="1"/>
  <c r="BI12" i="9"/>
  <c r="BH12" i="9"/>
  <c r="BG12" i="9"/>
  <c r="BF12" i="9"/>
  <c r="BF17" i="9" s="1"/>
  <c r="BE12" i="9"/>
  <c r="BD12" i="9"/>
  <c r="BC12" i="9"/>
  <c r="BB12" i="9"/>
  <c r="BB17" i="9" s="1"/>
  <c r="BB191" i="9" s="1"/>
  <c r="BA12" i="9"/>
  <c r="AZ12" i="9"/>
  <c r="AY12" i="9"/>
  <c r="AX12" i="9"/>
  <c r="AX17" i="9" s="1"/>
  <c r="AW12" i="9"/>
  <c r="AV12" i="9"/>
  <c r="AU12" i="9"/>
  <c r="AT12" i="9"/>
  <c r="AT17" i="9" s="1"/>
  <c r="AT191" i="9" s="1"/>
  <c r="AS12" i="9"/>
  <c r="AR12" i="9"/>
  <c r="AQ12" i="9"/>
  <c r="AP12" i="9"/>
  <c r="AP17" i="9" s="1"/>
  <c r="AO12" i="9"/>
  <c r="AN12" i="9"/>
  <c r="AM12" i="9"/>
  <c r="AL12" i="9"/>
  <c r="AL17" i="9" s="1"/>
  <c r="AL191" i="9" s="1"/>
  <c r="AK12" i="9"/>
  <c r="AJ12" i="9"/>
  <c r="AI12" i="9"/>
  <c r="AH12" i="9"/>
  <c r="AH17" i="9" s="1"/>
  <c r="AG12" i="9"/>
  <c r="AF12" i="9"/>
  <c r="AE12" i="9"/>
  <c r="AD12" i="9"/>
  <c r="AD17" i="9" s="1"/>
  <c r="AD191" i="9" s="1"/>
  <c r="AC12" i="9"/>
  <c r="AB12" i="9"/>
  <c r="AA12" i="9"/>
  <c r="Z12" i="9"/>
  <c r="Z17" i="9" s="1"/>
  <c r="Y12" i="9"/>
  <c r="X12" i="9"/>
  <c r="W12" i="9"/>
  <c r="V12" i="9"/>
  <c r="V17" i="9" s="1"/>
  <c r="V191" i="9" s="1"/>
  <c r="U12" i="9"/>
  <c r="T12" i="9"/>
  <c r="S12" i="9"/>
  <c r="R12" i="9"/>
  <c r="R17" i="9" s="1"/>
  <c r="Q12" i="9"/>
  <c r="P12" i="9"/>
  <c r="O12" i="9"/>
  <c r="N12" i="9"/>
  <c r="N17" i="9" s="1"/>
  <c r="N191" i="9" s="1"/>
  <c r="M12" i="9"/>
  <c r="L12" i="9"/>
  <c r="K12" i="9"/>
  <c r="J12" i="9"/>
  <c r="J17" i="9" s="1"/>
  <c r="I12" i="9"/>
  <c r="H12" i="9"/>
  <c r="G12" i="9"/>
  <c r="F12" i="9"/>
  <c r="F17" i="9" s="1"/>
  <c r="E12" i="9"/>
  <c r="CF11" i="9"/>
  <c r="CF10" i="9"/>
  <c r="CF12" i="9" s="1"/>
  <c r="CE9" i="9"/>
  <c r="CE17" i="9" s="1"/>
  <c r="CD9" i="9"/>
  <c r="CC9" i="9"/>
  <c r="CB9" i="9"/>
  <c r="CB17" i="9" s="1"/>
  <c r="CA9" i="9"/>
  <c r="CA17" i="9" s="1"/>
  <c r="BZ9" i="9"/>
  <c r="BY9" i="9"/>
  <c r="BX9" i="9"/>
  <c r="BX17" i="9" s="1"/>
  <c r="BW9" i="9"/>
  <c r="BW17" i="9" s="1"/>
  <c r="BV9" i="9"/>
  <c r="BU9" i="9"/>
  <c r="BT9" i="9"/>
  <c r="BT17" i="9" s="1"/>
  <c r="BS9" i="9"/>
  <c r="BS17" i="9" s="1"/>
  <c r="BR9" i="9"/>
  <c r="BQ9" i="9"/>
  <c r="BP9" i="9"/>
  <c r="BP17" i="9" s="1"/>
  <c r="BO9" i="9"/>
  <c r="BO17" i="9" s="1"/>
  <c r="BN9" i="9"/>
  <c r="BM9" i="9"/>
  <c r="BL9" i="9"/>
  <c r="BL17" i="9" s="1"/>
  <c r="BK9" i="9"/>
  <c r="BK17" i="9" s="1"/>
  <c r="BJ9" i="9"/>
  <c r="BI9" i="9"/>
  <c r="BH9" i="9"/>
  <c r="BH17" i="9" s="1"/>
  <c r="BG9" i="9"/>
  <c r="BG17" i="9" s="1"/>
  <c r="BF9" i="9"/>
  <c r="BE9" i="9"/>
  <c r="BD9" i="9"/>
  <c r="BD17" i="9" s="1"/>
  <c r="BC9" i="9"/>
  <c r="BC17" i="9" s="1"/>
  <c r="BB9" i="9"/>
  <c r="BA9" i="9"/>
  <c r="AZ9" i="9"/>
  <c r="AZ17" i="9" s="1"/>
  <c r="AY9" i="9"/>
  <c r="AY17" i="9" s="1"/>
  <c r="AX9" i="9"/>
  <c r="AW9" i="9"/>
  <c r="AV9" i="9"/>
  <c r="AV17" i="9" s="1"/>
  <c r="AU9" i="9"/>
  <c r="AU17" i="9" s="1"/>
  <c r="AT9" i="9"/>
  <c r="AS9" i="9"/>
  <c r="AR9" i="9"/>
  <c r="AR17" i="9" s="1"/>
  <c r="AQ9" i="9"/>
  <c r="AQ17" i="9" s="1"/>
  <c r="AP9" i="9"/>
  <c r="AO9" i="9"/>
  <c r="AN9" i="9"/>
  <c r="AN17" i="9" s="1"/>
  <c r="AM9" i="9"/>
  <c r="AM17" i="9" s="1"/>
  <c r="AL9" i="9"/>
  <c r="AK9" i="9"/>
  <c r="AJ9" i="9"/>
  <c r="AJ17" i="9" s="1"/>
  <c r="AI9" i="9"/>
  <c r="AI17" i="9" s="1"/>
  <c r="AH9" i="9"/>
  <c r="AG9" i="9"/>
  <c r="AF9" i="9"/>
  <c r="AF17" i="9" s="1"/>
  <c r="AE9" i="9"/>
  <c r="AE17" i="9" s="1"/>
  <c r="AD9" i="9"/>
  <c r="AC9" i="9"/>
  <c r="AB9" i="9"/>
  <c r="AB17" i="9" s="1"/>
  <c r="AA9" i="9"/>
  <c r="AA17" i="9" s="1"/>
  <c r="Z9" i="9"/>
  <c r="Y9" i="9"/>
  <c r="X9" i="9"/>
  <c r="X17" i="9" s="1"/>
  <c r="W9" i="9"/>
  <c r="W17" i="9" s="1"/>
  <c r="V9" i="9"/>
  <c r="U9" i="9"/>
  <c r="T9" i="9"/>
  <c r="T17" i="9" s="1"/>
  <c r="S9" i="9"/>
  <c r="S17" i="9" s="1"/>
  <c r="R9" i="9"/>
  <c r="Q9" i="9"/>
  <c r="P9" i="9"/>
  <c r="P17" i="9" s="1"/>
  <c r="O9" i="9"/>
  <c r="O17" i="9" s="1"/>
  <c r="N9" i="9"/>
  <c r="M9" i="9"/>
  <c r="L9" i="9"/>
  <c r="L17" i="9" s="1"/>
  <c r="K9" i="9"/>
  <c r="K17" i="9" s="1"/>
  <c r="J9" i="9"/>
  <c r="I9" i="9"/>
  <c r="H9" i="9"/>
  <c r="H17" i="9" s="1"/>
  <c r="G9" i="9"/>
  <c r="G17" i="9" s="1"/>
  <c r="F9" i="9"/>
  <c r="E9" i="9"/>
  <c r="CF8" i="9"/>
  <c r="CF7" i="9"/>
  <c r="CF9" i="9" s="1"/>
  <c r="CF6" i="9"/>
  <c r="CF5" i="9"/>
  <c r="CF4" i="9"/>
  <c r="S191" i="9" l="1"/>
  <c r="AA191" i="9"/>
  <c r="BG191" i="9"/>
  <c r="R191" i="9"/>
  <c r="Z191" i="9"/>
  <c r="H191" i="9"/>
  <c r="AN191" i="9"/>
  <c r="CF38" i="9"/>
  <c r="CF165" i="9"/>
  <c r="W191" i="9"/>
  <c r="AE191" i="9"/>
  <c r="J191" i="9"/>
  <c r="AH191" i="9"/>
  <c r="AP191" i="9"/>
  <c r="AX191" i="9"/>
  <c r="BF191" i="9"/>
  <c r="BN191" i="9"/>
  <c r="BV191" i="9"/>
  <c r="CD191" i="9"/>
  <c r="CF17" i="9"/>
  <c r="CF191" i="9" s="1"/>
  <c r="L191" i="9"/>
  <c r="P191" i="9"/>
  <c r="T191" i="9"/>
  <c r="X191" i="9"/>
  <c r="AB191" i="9"/>
  <c r="AF191" i="9"/>
  <c r="AJ191" i="9"/>
  <c r="AR191" i="9"/>
  <c r="AV191" i="9"/>
  <c r="AZ191" i="9"/>
  <c r="BD191" i="9"/>
  <c r="BH191" i="9"/>
  <c r="BL191" i="9"/>
  <c r="BP191" i="9"/>
  <c r="BX191" i="9"/>
  <c r="K96" i="9"/>
  <c r="K191" i="9" s="1"/>
  <c r="S96" i="9"/>
  <c r="AA96" i="9"/>
  <c r="AE96" i="9"/>
  <c r="AM96" i="9"/>
  <c r="AM191" i="9" s="1"/>
  <c r="AU96" i="9"/>
  <c r="AU191" i="9" s="1"/>
  <c r="BG96" i="9"/>
  <c r="BO96" i="9"/>
  <c r="BO191" i="9" s="1"/>
  <c r="BW96" i="9"/>
  <c r="BW191" i="9" s="1"/>
  <c r="CA96" i="9"/>
  <c r="CA191" i="9" s="1"/>
  <c r="E112" i="9"/>
  <c r="M112" i="9"/>
  <c r="U112" i="9"/>
  <c r="AC112" i="9"/>
  <c r="AK112" i="9"/>
  <c r="AS112" i="9"/>
  <c r="BA112" i="9"/>
  <c r="BI112" i="9"/>
  <c r="BQ112" i="9"/>
  <c r="BY112" i="9"/>
  <c r="CC112" i="9"/>
  <c r="E17" i="9"/>
  <c r="I17" i="9"/>
  <c r="M17" i="9"/>
  <c r="Q17" i="9"/>
  <c r="Q191" i="9" s="1"/>
  <c r="U17" i="9"/>
  <c r="Y17" i="9"/>
  <c r="AC17" i="9"/>
  <c r="AG17" i="9"/>
  <c r="AK17" i="9"/>
  <c r="AO17" i="9"/>
  <c r="AS17" i="9"/>
  <c r="AW17" i="9"/>
  <c r="AW191" i="9" s="1"/>
  <c r="BA17" i="9"/>
  <c r="BE17" i="9"/>
  <c r="BI17" i="9"/>
  <c r="BM17" i="9"/>
  <c r="BQ17" i="9"/>
  <c r="BU17" i="9"/>
  <c r="BY17" i="9"/>
  <c r="CC17" i="9"/>
  <c r="CC191" i="9" s="1"/>
  <c r="CF112" i="9"/>
  <c r="CB191" i="9"/>
  <c r="G96" i="9"/>
  <c r="G191" i="9" s="1"/>
  <c r="O96" i="9"/>
  <c r="O191" i="9" s="1"/>
  <c r="W96" i="9"/>
  <c r="AI96" i="9"/>
  <c r="AI191" i="9" s="1"/>
  <c r="AQ96" i="9"/>
  <c r="AQ191" i="9" s="1"/>
  <c r="AY96" i="9"/>
  <c r="AY191" i="9" s="1"/>
  <c r="BC96" i="9"/>
  <c r="BK96" i="9"/>
  <c r="BS96" i="9"/>
  <c r="BS191" i="9" s="1"/>
  <c r="CE96" i="9"/>
  <c r="CE191" i="9" s="1"/>
  <c r="I112" i="9"/>
  <c r="Q112" i="9"/>
  <c r="Y112" i="9"/>
  <c r="AG112" i="9"/>
  <c r="AO112" i="9"/>
  <c r="AW112" i="9"/>
  <c r="BE112" i="9"/>
  <c r="BM112" i="9"/>
  <c r="BU112" i="9"/>
  <c r="G138" i="9"/>
  <c r="K138" i="9"/>
  <c r="O138" i="9"/>
  <c r="W138" i="9"/>
  <c r="AA138" i="9"/>
  <c r="AE138" i="9"/>
  <c r="AM138" i="9"/>
  <c r="AQ138" i="9"/>
  <c r="AU138" i="9"/>
  <c r="BC138" i="9"/>
  <c r="BC191" i="9" s="1"/>
  <c r="BK138" i="9"/>
  <c r="BK191" i="9" s="1"/>
  <c r="BS138" i="9"/>
  <c r="CA138" i="9"/>
  <c r="CF186" i="9"/>
  <c r="F186" i="9"/>
  <c r="F191" i="9" s="1"/>
  <c r="CF185" i="9"/>
  <c r="E138" i="9"/>
  <c r="I138" i="9"/>
  <c r="M138" i="9"/>
  <c r="Q138" i="9"/>
  <c r="U138" i="9"/>
  <c r="Y138" i="9"/>
  <c r="AC138" i="9"/>
  <c r="AG138" i="9"/>
  <c r="AK138" i="9"/>
  <c r="AO138" i="9"/>
  <c r="AS138" i="9"/>
  <c r="AW138" i="9"/>
  <c r="BA138" i="9"/>
  <c r="BE138" i="9"/>
  <c r="BI138" i="9"/>
  <c r="BM138" i="9"/>
  <c r="BQ138" i="9"/>
  <c r="BU138" i="9"/>
  <c r="BY138" i="9"/>
  <c r="CC138" i="9"/>
  <c r="CF138" i="9"/>
  <c r="CF172" i="9"/>
  <c r="BS152" i="9"/>
  <c r="BW152" i="9"/>
  <c r="CA152" i="9"/>
  <c r="CE152" i="9"/>
  <c r="BI191" i="9" l="1"/>
  <c r="AC191" i="9"/>
  <c r="M191" i="9"/>
  <c r="BM191" i="9"/>
  <c r="AS191" i="9"/>
  <c r="BU191" i="9"/>
  <c r="BE191" i="9"/>
  <c r="AO191" i="9"/>
  <c r="Y191" i="9"/>
  <c r="I191" i="9"/>
  <c r="AG191" i="9"/>
  <c r="BY191" i="9"/>
  <c r="BQ191" i="9"/>
  <c r="BA191" i="9"/>
  <c r="AK191" i="9"/>
  <c r="U191" i="9"/>
  <c r="E191" i="9"/>
  <c r="CF198" i="8" l="1"/>
  <c r="CF197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CF189" i="8"/>
  <c r="CF188" i="8"/>
  <c r="CF187" i="8"/>
  <c r="CF190" i="8" s="1"/>
  <c r="BV186" i="8"/>
  <c r="BR186" i="8"/>
  <c r="BF186" i="8"/>
  <c r="BB186" i="8"/>
  <c r="AL186" i="8"/>
  <c r="V186" i="8"/>
  <c r="F186" i="8"/>
  <c r="CE185" i="8"/>
  <c r="CE186" i="8" s="1"/>
  <c r="CD185" i="8"/>
  <c r="CD186" i="8" s="1"/>
  <c r="CC185" i="8"/>
  <c r="CC186" i="8" s="1"/>
  <c r="CB185" i="8"/>
  <c r="CB186" i="8" s="1"/>
  <c r="CA185" i="8"/>
  <c r="CA186" i="8" s="1"/>
  <c r="BZ185" i="8"/>
  <c r="BZ186" i="8" s="1"/>
  <c r="BY185" i="8"/>
  <c r="BY186" i="8" s="1"/>
  <c r="BX185" i="8"/>
  <c r="BX186" i="8" s="1"/>
  <c r="BW185" i="8"/>
  <c r="BW186" i="8" s="1"/>
  <c r="BV185" i="8"/>
  <c r="BU185" i="8"/>
  <c r="BU186" i="8" s="1"/>
  <c r="BT185" i="8"/>
  <c r="BT186" i="8" s="1"/>
  <c r="BS185" i="8"/>
  <c r="BS186" i="8" s="1"/>
  <c r="BR185" i="8"/>
  <c r="BQ185" i="8"/>
  <c r="BQ186" i="8" s="1"/>
  <c r="BP185" i="8"/>
  <c r="BP186" i="8" s="1"/>
  <c r="BO185" i="8"/>
  <c r="BO186" i="8" s="1"/>
  <c r="BN185" i="8"/>
  <c r="BN186" i="8" s="1"/>
  <c r="BM185" i="8"/>
  <c r="BM186" i="8" s="1"/>
  <c r="BL185" i="8"/>
  <c r="BL186" i="8" s="1"/>
  <c r="BK185" i="8"/>
  <c r="BK186" i="8" s="1"/>
  <c r="BJ185" i="8"/>
  <c r="BJ186" i="8" s="1"/>
  <c r="BI185" i="8"/>
  <c r="BI186" i="8" s="1"/>
  <c r="BH185" i="8"/>
  <c r="BH186" i="8" s="1"/>
  <c r="BG185" i="8"/>
  <c r="BG186" i="8" s="1"/>
  <c r="BF185" i="8"/>
  <c r="BE185" i="8"/>
  <c r="BE186" i="8" s="1"/>
  <c r="BD185" i="8"/>
  <c r="BD186" i="8" s="1"/>
  <c r="BC185" i="8"/>
  <c r="BC186" i="8" s="1"/>
  <c r="BB185" i="8"/>
  <c r="BA185" i="8"/>
  <c r="BA186" i="8" s="1"/>
  <c r="AZ185" i="8"/>
  <c r="AZ186" i="8" s="1"/>
  <c r="AY185" i="8"/>
  <c r="AY186" i="8" s="1"/>
  <c r="AX185" i="8"/>
  <c r="AX186" i="8" s="1"/>
  <c r="AW185" i="8"/>
  <c r="AW186" i="8" s="1"/>
  <c r="AV185" i="8"/>
  <c r="AV186" i="8" s="1"/>
  <c r="AU185" i="8"/>
  <c r="AU186" i="8" s="1"/>
  <c r="AT185" i="8"/>
  <c r="AT186" i="8" s="1"/>
  <c r="AS185" i="8"/>
  <c r="AS186" i="8" s="1"/>
  <c r="AR185" i="8"/>
  <c r="AR186" i="8" s="1"/>
  <c r="AQ185" i="8"/>
  <c r="AQ186" i="8" s="1"/>
  <c r="AP185" i="8"/>
  <c r="AP186" i="8" s="1"/>
  <c r="AO185" i="8"/>
  <c r="AO186" i="8" s="1"/>
  <c r="AN185" i="8"/>
  <c r="AN186" i="8" s="1"/>
  <c r="AM185" i="8"/>
  <c r="AM186" i="8" s="1"/>
  <c r="AL185" i="8"/>
  <c r="AK185" i="8"/>
  <c r="AK186" i="8" s="1"/>
  <c r="AJ185" i="8"/>
  <c r="AJ186" i="8" s="1"/>
  <c r="AI185" i="8"/>
  <c r="AI186" i="8" s="1"/>
  <c r="AH185" i="8"/>
  <c r="AH186" i="8" s="1"/>
  <c r="AG185" i="8"/>
  <c r="AG186" i="8" s="1"/>
  <c r="AF185" i="8"/>
  <c r="AF186" i="8" s="1"/>
  <c r="AE185" i="8"/>
  <c r="AE186" i="8" s="1"/>
  <c r="AD185" i="8"/>
  <c r="AD186" i="8" s="1"/>
  <c r="AC185" i="8"/>
  <c r="AC186" i="8" s="1"/>
  <c r="AB185" i="8"/>
  <c r="AB186" i="8" s="1"/>
  <c r="AA185" i="8"/>
  <c r="AA186" i="8" s="1"/>
  <c r="Z185" i="8"/>
  <c r="Z186" i="8" s="1"/>
  <c r="Y185" i="8"/>
  <c r="Y186" i="8" s="1"/>
  <c r="X185" i="8"/>
  <c r="X186" i="8" s="1"/>
  <c r="W185" i="8"/>
  <c r="W186" i="8" s="1"/>
  <c r="V185" i="8"/>
  <c r="U185" i="8"/>
  <c r="U186" i="8" s="1"/>
  <c r="T185" i="8"/>
  <c r="T186" i="8" s="1"/>
  <c r="S185" i="8"/>
  <c r="S186" i="8" s="1"/>
  <c r="R185" i="8"/>
  <c r="R186" i="8" s="1"/>
  <c r="Q185" i="8"/>
  <c r="Q186" i="8" s="1"/>
  <c r="P185" i="8"/>
  <c r="P186" i="8" s="1"/>
  <c r="O185" i="8"/>
  <c r="O186" i="8" s="1"/>
  <c r="N185" i="8"/>
  <c r="N186" i="8" s="1"/>
  <c r="M185" i="8"/>
  <c r="M186" i="8" s="1"/>
  <c r="L185" i="8"/>
  <c r="L186" i="8" s="1"/>
  <c r="K185" i="8"/>
  <c r="K186" i="8" s="1"/>
  <c r="J185" i="8"/>
  <c r="J186" i="8" s="1"/>
  <c r="I185" i="8"/>
  <c r="I186" i="8" s="1"/>
  <c r="H185" i="8"/>
  <c r="H186" i="8" s="1"/>
  <c r="G185" i="8"/>
  <c r="G186" i="8" s="1"/>
  <c r="F185" i="8"/>
  <c r="E185" i="8"/>
  <c r="E186" i="8" s="1"/>
  <c r="CF184" i="8"/>
  <c r="CF183" i="8"/>
  <c r="CF182" i="8"/>
  <c r="CF181" i="8"/>
  <c r="CF180" i="8"/>
  <c r="CF179" i="8"/>
  <c r="CF178" i="8"/>
  <c r="CF177" i="8"/>
  <c r="CF176" i="8"/>
  <c r="CF175" i="8"/>
  <c r="CF174" i="8"/>
  <c r="CF173" i="8"/>
  <c r="CD172" i="8"/>
  <c r="BZ172" i="8"/>
  <c r="BV172" i="8"/>
  <c r="BR172" i="8"/>
  <c r="BN172" i="8"/>
  <c r="BJ172" i="8"/>
  <c r="BF172" i="8"/>
  <c r="BB172" i="8"/>
  <c r="AX172" i="8"/>
  <c r="AT172" i="8"/>
  <c r="AP172" i="8"/>
  <c r="AL172" i="8"/>
  <c r="AH172" i="8"/>
  <c r="AD172" i="8"/>
  <c r="Z172" i="8"/>
  <c r="V172" i="8"/>
  <c r="R172" i="8"/>
  <c r="N172" i="8"/>
  <c r="J172" i="8"/>
  <c r="F172" i="8"/>
  <c r="CF171" i="8"/>
  <c r="CF170" i="8"/>
  <c r="CE169" i="8"/>
  <c r="CE172" i="8" s="1"/>
  <c r="CD169" i="8"/>
  <c r="CC169" i="8"/>
  <c r="CC172" i="8" s="1"/>
  <c r="CB169" i="8"/>
  <c r="CB172" i="8" s="1"/>
  <c r="CA169" i="8"/>
  <c r="CA172" i="8" s="1"/>
  <c r="BZ169" i="8"/>
  <c r="BY169" i="8"/>
  <c r="BY172" i="8" s="1"/>
  <c r="BX169" i="8"/>
  <c r="BX172" i="8" s="1"/>
  <c r="BW169" i="8"/>
  <c r="BW172" i="8" s="1"/>
  <c r="BV169" i="8"/>
  <c r="BU169" i="8"/>
  <c r="BU172" i="8" s="1"/>
  <c r="BT169" i="8"/>
  <c r="BT172" i="8" s="1"/>
  <c r="BS169" i="8"/>
  <c r="BS172" i="8" s="1"/>
  <c r="BR169" i="8"/>
  <c r="BQ169" i="8"/>
  <c r="BQ172" i="8" s="1"/>
  <c r="BP169" i="8"/>
  <c r="BP172" i="8" s="1"/>
  <c r="BO169" i="8"/>
  <c r="BO172" i="8" s="1"/>
  <c r="BN169" i="8"/>
  <c r="BM169" i="8"/>
  <c r="BM172" i="8" s="1"/>
  <c r="BL169" i="8"/>
  <c r="BL172" i="8" s="1"/>
  <c r="BK169" i="8"/>
  <c r="BK172" i="8" s="1"/>
  <c r="BJ169" i="8"/>
  <c r="BI169" i="8"/>
  <c r="BI172" i="8" s="1"/>
  <c r="BH169" i="8"/>
  <c r="BH172" i="8" s="1"/>
  <c r="BG169" i="8"/>
  <c r="BG172" i="8" s="1"/>
  <c r="BF169" i="8"/>
  <c r="BE169" i="8"/>
  <c r="BE172" i="8" s="1"/>
  <c r="BD169" i="8"/>
  <c r="BD172" i="8" s="1"/>
  <c r="BC169" i="8"/>
  <c r="BC172" i="8" s="1"/>
  <c r="BB169" i="8"/>
  <c r="BA169" i="8"/>
  <c r="BA172" i="8" s="1"/>
  <c r="AZ169" i="8"/>
  <c r="AZ172" i="8" s="1"/>
  <c r="AY169" i="8"/>
  <c r="AY172" i="8" s="1"/>
  <c r="AX169" i="8"/>
  <c r="AW169" i="8"/>
  <c r="AW172" i="8" s="1"/>
  <c r="AV169" i="8"/>
  <c r="AV172" i="8" s="1"/>
  <c r="AU169" i="8"/>
  <c r="AU172" i="8" s="1"/>
  <c r="AT169" i="8"/>
  <c r="AS169" i="8"/>
  <c r="AS172" i="8" s="1"/>
  <c r="AR169" i="8"/>
  <c r="AR172" i="8" s="1"/>
  <c r="AQ169" i="8"/>
  <c r="AQ172" i="8" s="1"/>
  <c r="AP169" i="8"/>
  <c r="AO169" i="8"/>
  <c r="AO172" i="8" s="1"/>
  <c r="AN169" i="8"/>
  <c r="AN172" i="8" s="1"/>
  <c r="AM169" i="8"/>
  <c r="AM172" i="8" s="1"/>
  <c r="AL169" i="8"/>
  <c r="AK169" i="8"/>
  <c r="AK172" i="8" s="1"/>
  <c r="AJ169" i="8"/>
  <c r="AJ172" i="8" s="1"/>
  <c r="AI169" i="8"/>
  <c r="AI172" i="8" s="1"/>
  <c r="AH169" i="8"/>
  <c r="AG169" i="8"/>
  <c r="AG172" i="8" s="1"/>
  <c r="AF169" i="8"/>
  <c r="AF172" i="8" s="1"/>
  <c r="AE169" i="8"/>
  <c r="AE172" i="8" s="1"/>
  <c r="AD169" i="8"/>
  <c r="AC169" i="8"/>
  <c r="AC172" i="8" s="1"/>
  <c r="AB169" i="8"/>
  <c r="AB172" i="8" s="1"/>
  <c r="AA169" i="8"/>
  <c r="AA172" i="8" s="1"/>
  <c r="Z169" i="8"/>
  <c r="Y169" i="8"/>
  <c r="Y172" i="8" s="1"/>
  <c r="X169" i="8"/>
  <c r="X172" i="8" s="1"/>
  <c r="W169" i="8"/>
  <c r="W172" i="8" s="1"/>
  <c r="V169" i="8"/>
  <c r="U169" i="8"/>
  <c r="U172" i="8" s="1"/>
  <c r="T169" i="8"/>
  <c r="T172" i="8" s="1"/>
  <c r="S169" i="8"/>
  <c r="S172" i="8" s="1"/>
  <c r="R169" i="8"/>
  <c r="Q169" i="8"/>
  <c r="Q172" i="8" s="1"/>
  <c r="P169" i="8"/>
  <c r="P172" i="8" s="1"/>
  <c r="O169" i="8"/>
  <c r="O172" i="8" s="1"/>
  <c r="N169" i="8"/>
  <c r="M169" i="8"/>
  <c r="M172" i="8" s="1"/>
  <c r="L169" i="8"/>
  <c r="L172" i="8" s="1"/>
  <c r="K169" i="8"/>
  <c r="K172" i="8" s="1"/>
  <c r="J169" i="8"/>
  <c r="I169" i="8"/>
  <c r="I172" i="8" s="1"/>
  <c r="H169" i="8"/>
  <c r="H172" i="8" s="1"/>
  <c r="G169" i="8"/>
  <c r="G172" i="8" s="1"/>
  <c r="F169" i="8"/>
  <c r="E169" i="8"/>
  <c r="E172" i="8" s="1"/>
  <c r="CF168" i="8"/>
  <c r="CF169" i="8" s="1"/>
  <c r="CF167" i="8"/>
  <c r="CF166" i="8"/>
  <c r="CF172" i="8" s="1"/>
  <c r="BS165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CF163" i="8"/>
  <c r="CF162" i="8"/>
  <c r="CF164" i="8" s="1"/>
  <c r="CF161" i="8"/>
  <c r="CF160" i="8"/>
  <c r="CE159" i="8"/>
  <c r="CE165" i="8" s="1"/>
  <c r="CD159" i="8"/>
  <c r="CC159" i="8"/>
  <c r="CB159" i="8"/>
  <c r="CA159" i="8"/>
  <c r="CA165" i="8" s="1"/>
  <c r="BZ159" i="8"/>
  <c r="BY159" i="8"/>
  <c r="BX159" i="8"/>
  <c r="BW159" i="8"/>
  <c r="BW165" i="8" s="1"/>
  <c r="BV159" i="8"/>
  <c r="BU159" i="8"/>
  <c r="BT159" i="8"/>
  <c r="BS159" i="8"/>
  <c r="BR159" i="8"/>
  <c r="BQ159" i="8"/>
  <c r="BP159" i="8"/>
  <c r="BO159" i="8"/>
  <c r="BO165" i="8" s="1"/>
  <c r="BN159" i="8"/>
  <c r="BM159" i="8"/>
  <c r="BL159" i="8"/>
  <c r="BK159" i="8"/>
  <c r="BK165" i="8" s="1"/>
  <c r="BJ159" i="8"/>
  <c r="BI159" i="8"/>
  <c r="BH159" i="8"/>
  <c r="BG159" i="8"/>
  <c r="BG165" i="8" s="1"/>
  <c r="BF159" i="8"/>
  <c r="BE159" i="8"/>
  <c r="BD159" i="8"/>
  <c r="BC159" i="8"/>
  <c r="BC165" i="8" s="1"/>
  <c r="BB159" i="8"/>
  <c r="BA159" i="8"/>
  <c r="AZ159" i="8"/>
  <c r="AY159" i="8"/>
  <c r="AY165" i="8" s="1"/>
  <c r="AX159" i="8"/>
  <c r="AW159" i="8"/>
  <c r="AV159" i="8"/>
  <c r="AU159" i="8"/>
  <c r="AU165" i="8" s="1"/>
  <c r="AT159" i="8"/>
  <c r="AS159" i="8"/>
  <c r="AR159" i="8"/>
  <c r="AQ159" i="8"/>
  <c r="AQ165" i="8" s="1"/>
  <c r="AP159" i="8"/>
  <c r="AO159" i="8"/>
  <c r="AN159" i="8"/>
  <c r="AM159" i="8"/>
  <c r="AM165" i="8" s="1"/>
  <c r="AL159" i="8"/>
  <c r="AK159" i="8"/>
  <c r="AJ159" i="8"/>
  <c r="AI159" i="8"/>
  <c r="AI165" i="8" s="1"/>
  <c r="AH159" i="8"/>
  <c r="AG159" i="8"/>
  <c r="AF159" i="8"/>
  <c r="AE159" i="8"/>
  <c r="AE165" i="8" s="1"/>
  <c r="AD159" i="8"/>
  <c r="AC159" i="8"/>
  <c r="AB159" i="8"/>
  <c r="AA159" i="8"/>
  <c r="AA165" i="8" s="1"/>
  <c r="Z159" i="8"/>
  <c r="Y159" i="8"/>
  <c r="X159" i="8"/>
  <c r="W159" i="8"/>
  <c r="W165" i="8" s="1"/>
  <c r="V159" i="8"/>
  <c r="U159" i="8"/>
  <c r="T159" i="8"/>
  <c r="S159" i="8"/>
  <c r="S165" i="8" s="1"/>
  <c r="R159" i="8"/>
  <c r="Q159" i="8"/>
  <c r="P159" i="8"/>
  <c r="O159" i="8"/>
  <c r="O165" i="8" s="1"/>
  <c r="N159" i="8"/>
  <c r="M159" i="8"/>
  <c r="L159" i="8"/>
  <c r="K159" i="8"/>
  <c r="K165" i="8" s="1"/>
  <c r="J159" i="8"/>
  <c r="I159" i="8"/>
  <c r="H159" i="8"/>
  <c r="G159" i="8"/>
  <c r="G165" i="8" s="1"/>
  <c r="F159" i="8"/>
  <c r="E159" i="8"/>
  <c r="CF158" i="8"/>
  <c r="CF157" i="8"/>
  <c r="CF159" i="8" s="1"/>
  <c r="CE156" i="8"/>
  <c r="CD156" i="8"/>
  <c r="CD165" i="8" s="1"/>
  <c r="CC156" i="8"/>
  <c r="CC165" i="8" s="1"/>
  <c r="CB156" i="8"/>
  <c r="CB165" i="8" s="1"/>
  <c r="CA156" i="8"/>
  <c r="BZ156" i="8"/>
  <c r="BZ165" i="8" s="1"/>
  <c r="BY156" i="8"/>
  <c r="BY165" i="8" s="1"/>
  <c r="BX156" i="8"/>
  <c r="BX165" i="8" s="1"/>
  <c r="BW156" i="8"/>
  <c r="BV156" i="8"/>
  <c r="BV165" i="8" s="1"/>
  <c r="BU156" i="8"/>
  <c r="BU165" i="8" s="1"/>
  <c r="BT156" i="8"/>
  <c r="BT165" i="8" s="1"/>
  <c r="BS156" i="8"/>
  <c r="BR156" i="8"/>
  <c r="BR165" i="8" s="1"/>
  <c r="BQ156" i="8"/>
  <c r="BQ165" i="8" s="1"/>
  <c r="BP156" i="8"/>
  <c r="BP165" i="8" s="1"/>
  <c r="BO156" i="8"/>
  <c r="BN156" i="8"/>
  <c r="BN165" i="8" s="1"/>
  <c r="BM156" i="8"/>
  <c r="BM165" i="8" s="1"/>
  <c r="BL156" i="8"/>
  <c r="BL165" i="8" s="1"/>
  <c r="BK156" i="8"/>
  <c r="BJ156" i="8"/>
  <c r="BJ165" i="8" s="1"/>
  <c r="BI156" i="8"/>
  <c r="BI165" i="8" s="1"/>
  <c r="BH156" i="8"/>
  <c r="BH165" i="8" s="1"/>
  <c r="BG156" i="8"/>
  <c r="BF156" i="8"/>
  <c r="BF165" i="8" s="1"/>
  <c r="BE156" i="8"/>
  <c r="BE165" i="8" s="1"/>
  <c r="BD156" i="8"/>
  <c r="BD165" i="8" s="1"/>
  <c r="BC156" i="8"/>
  <c r="BB156" i="8"/>
  <c r="BB165" i="8" s="1"/>
  <c r="BA156" i="8"/>
  <c r="BA165" i="8" s="1"/>
  <c r="AZ156" i="8"/>
  <c r="AZ165" i="8" s="1"/>
  <c r="AY156" i="8"/>
  <c r="AX156" i="8"/>
  <c r="AX165" i="8" s="1"/>
  <c r="AW156" i="8"/>
  <c r="AW165" i="8" s="1"/>
  <c r="AV156" i="8"/>
  <c r="AV165" i="8" s="1"/>
  <c r="AU156" i="8"/>
  <c r="AT156" i="8"/>
  <c r="AT165" i="8" s="1"/>
  <c r="AS156" i="8"/>
  <c r="AS165" i="8" s="1"/>
  <c r="AR156" i="8"/>
  <c r="AR165" i="8" s="1"/>
  <c r="AQ156" i="8"/>
  <c r="AP156" i="8"/>
  <c r="AP165" i="8" s="1"/>
  <c r="AO156" i="8"/>
  <c r="AO165" i="8" s="1"/>
  <c r="AN156" i="8"/>
  <c r="AN165" i="8" s="1"/>
  <c r="AM156" i="8"/>
  <c r="AL156" i="8"/>
  <c r="AL165" i="8" s="1"/>
  <c r="AK156" i="8"/>
  <c r="AK165" i="8" s="1"/>
  <c r="AJ156" i="8"/>
  <c r="AJ165" i="8" s="1"/>
  <c r="AI156" i="8"/>
  <c r="AH156" i="8"/>
  <c r="AH165" i="8" s="1"/>
  <c r="AG156" i="8"/>
  <c r="AG165" i="8" s="1"/>
  <c r="AF156" i="8"/>
  <c r="AF165" i="8" s="1"/>
  <c r="AE156" i="8"/>
  <c r="AD156" i="8"/>
  <c r="AD165" i="8" s="1"/>
  <c r="AC156" i="8"/>
  <c r="AC165" i="8" s="1"/>
  <c r="AB156" i="8"/>
  <c r="AB165" i="8" s="1"/>
  <c r="AA156" i="8"/>
  <c r="Z156" i="8"/>
  <c r="Z165" i="8" s="1"/>
  <c r="Y156" i="8"/>
  <c r="Y165" i="8" s="1"/>
  <c r="X156" i="8"/>
  <c r="X165" i="8" s="1"/>
  <c r="W156" i="8"/>
  <c r="V156" i="8"/>
  <c r="V165" i="8" s="1"/>
  <c r="U156" i="8"/>
  <c r="U165" i="8" s="1"/>
  <c r="T156" i="8"/>
  <c r="T165" i="8" s="1"/>
  <c r="S156" i="8"/>
  <c r="R156" i="8"/>
  <c r="R165" i="8" s="1"/>
  <c r="Q156" i="8"/>
  <c r="Q165" i="8" s="1"/>
  <c r="P156" i="8"/>
  <c r="P165" i="8" s="1"/>
  <c r="O156" i="8"/>
  <c r="N156" i="8"/>
  <c r="N165" i="8" s="1"/>
  <c r="M156" i="8"/>
  <c r="M165" i="8" s="1"/>
  <c r="L156" i="8"/>
  <c r="L165" i="8" s="1"/>
  <c r="K156" i="8"/>
  <c r="J156" i="8"/>
  <c r="J165" i="8" s="1"/>
  <c r="I156" i="8"/>
  <c r="I165" i="8" s="1"/>
  <c r="H156" i="8"/>
  <c r="H165" i="8" s="1"/>
  <c r="G156" i="8"/>
  <c r="F156" i="8"/>
  <c r="F165" i="8" s="1"/>
  <c r="E156" i="8"/>
  <c r="E165" i="8" s="1"/>
  <c r="CF155" i="8"/>
  <c r="CF154" i="8"/>
  <c r="CF156" i="8" s="1"/>
  <c r="CF153" i="8"/>
  <c r="CB152" i="8"/>
  <c r="BQ152" i="8"/>
  <c r="BI152" i="8"/>
  <c r="BA152" i="8"/>
  <c r="AS152" i="8"/>
  <c r="AK152" i="8"/>
  <c r="AC152" i="8"/>
  <c r="U152" i="8"/>
  <c r="M152" i="8"/>
  <c r="E152" i="8"/>
  <c r="CF151" i="8"/>
  <c r="CF150" i="8"/>
  <c r="CF149" i="8"/>
  <c r="CE148" i="8"/>
  <c r="CD148" i="8"/>
  <c r="CC148" i="8"/>
  <c r="CB148" i="8"/>
  <c r="CA148" i="8"/>
  <c r="BZ148" i="8"/>
  <c r="BY148" i="8"/>
  <c r="BX148" i="8"/>
  <c r="BW148" i="8"/>
  <c r="BV148" i="8"/>
  <c r="BU148" i="8"/>
  <c r="BU152" i="8" s="1"/>
  <c r="BT148" i="8"/>
  <c r="BS148" i="8"/>
  <c r="BR148" i="8"/>
  <c r="BQ148" i="8"/>
  <c r="BP148" i="8"/>
  <c r="BO148" i="8"/>
  <c r="BN148" i="8"/>
  <c r="BM148" i="8"/>
  <c r="BM152" i="8" s="1"/>
  <c r="BL148" i="8"/>
  <c r="BK148" i="8"/>
  <c r="BJ148" i="8"/>
  <c r="BI148" i="8"/>
  <c r="BH148" i="8"/>
  <c r="BG148" i="8"/>
  <c r="BF148" i="8"/>
  <c r="BE148" i="8"/>
  <c r="BE152" i="8" s="1"/>
  <c r="BD148" i="8"/>
  <c r="BC148" i="8"/>
  <c r="BB148" i="8"/>
  <c r="BA148" i="8"/>
  <c r="AZ148" i="8"/>
  <c r="AY148" i="8"/>
  <c r="AX148" i="8"/>
  <c r="AW148" i="8"/>
  <c r="AW152" i="8" s="1"/>
  <c r="AV148" i="8"/>
  <c r="AU148" i="8"/>
  <c r="AT148" i="8"/>
  <c r="AS148" i="8"/>
  <c r="AR148" i="8"/>
  <c r="AQ148" i="8"/>
  <c r="AP148" i="8"/>
  <c r="AO148" i="8"/>
  <c r="AO152" i="8" s="1"/>
  <c r="AN148" i="8"/>
  <c r="AM148" i="8"/>
  <c r="AL148" i="8"/>
  <c r="AK148" i="8"/>
  <c r="AJ148" i="8"/>
  <c r="AI148" i="8"/>
  <c r="AH148" i="8"/>
  <c r="AG148" i="8"/>
  <c r="AG152" i="8" s="1"/>
  <c r="AF148" i="8"/>
  <c r="AE148" i="8"/>
  <c r="AD148" i="8"/>
  <c r="AC148" i="8"/>
  <c r="AB148" i="8"/>
  <c r="AA148" i="8"/>
  <c r="Z148" i="8"/>
  <c r="Y148" i="8"/>
  <c r="Y152" i="8" s="1"/>
  <c r="X148" i="8"/>
  <c r="W148" i="8"/>
  <c r="V148" i="8"/>
  <c r="U148" i="8"/>
  <c r="T148" i="8"/>
  <c r="S148" i="8"/>
  <c r="R148" i="8"/>
  <c r="Q148" i="8"/>
  <c r="Q152" i="8" s="1"/>
  <c r="P148" i="8"/>
  <c r="O148" i="8"/>
  <c r="N148" i="8"/>
  <c r="M148" i="8"/>
  <c r="L148" i="8"/>
  <c r="K148" i="8"/>
  <c r="J148" i="8"/>
  <c r="I148" i="8"/>
  <c r="I152" i="8" s="1"/>
  <c r="H148" i="8"/>
  <c r="G148" i="8"/>
  <c r="F148" i="8"/>
  <c r="E148" i="8"/>
  <c r="CF147" i="8"/>
  <c r="CF148" i="8" s="1"/>
  <c r="CF146" i="8"/>
  <c r="CE145" i="8"/>
  <c r="CE152" i="8" s="1"/>
  <c r="CD145" i="8"/>
  <c r="CD152" i="8" s="1"/>
  <c r="CC145" i="8"/>
  <c r="CB145" i="8"/>
  <c r="CA145" i="8"/>
  <c r="CA152" i="8" s="1"/>
  <c r="BZ145" i="8"/>
  <c r="BZ152" i="8" s="1"/>
  <c r="BY145" i="8"/>
  <c r="BX145" i="8"/>
  <c r="BW145" i="8"/>
  <c r="BW152" i="8" s="1"/>
  <c r="BV145" i="8"/>
  <c r="BV152" i="8" s="1"/>
  <c r="BU145" i="8"/>
  <c r="BT145" i="8"/>
  <c r="BS145" i="8"/>
  <c r="BS152" i="8" s="1"/>
  <c r="BR145" i="8"/>
  <c r="BR152" i="8" s="1"/>
  <c r="BQ145" i="8"/>
  <c r="BP145" i="8"/>
  <c r="BO145" i="8"/>
  <c r="BO152" i="8" s="1"/>
  <c r="BN145" i="8"/>
  <c r="BN152" i="8" s="1"/>
  <c r="BM145" i="8"/>
  <c r="BL145" i="8"/>
  <c r="BK145" i="8"/>
  <c r="BK152" i="8" s="1"/>
  <c r="BJ145" i="8"/>
  <c r="BJ152" i="8" s="1"/>
  <c r="BI145" i="8"/>
  <c r="BH145" i="8"/>
  <c r="BG145" i="8"/>
  <c r="BG152" i="8" s="1"/>
  <c r="BF145" i="8"/>
  <c r="BF152" i="8" s="1"/>
  <c r="BE145" i="8"/>
  <c r="BD145" i="8"/>
  <c r="BC145" i="8"/>
  <c r="BC152" i="8" s="1"/>
  <c r="BB145" i="8"/>
  <c r="BB152" i="8" s="1"/>
  <c r="BA145" i="8"/>
  <c r="AZ145" i="8"/>
  <c r="AY145" i="8"/>
  <c r="AY152" i="8" s="1"/>
  <c r="AX145" i="8"/>
  <c r="AX152" i="8" s="1"/>
  <c r="AW145" i="8"/>
  <c r="AV145" i="8"/>
  <c r="AU145" i="8"/>
  <c r="AU152" i="8" s="1"/>
  <c r="AT145" i="8"/>
  <c r="AT152" i="8" s="1"/>
  <c r="AS145" i="8"/>
  <c r="AR145" i="8"/>
  <c r="AQ145" i="8"/>
  <c r="AQ152" i="8" s="1"/>
  <c r="AP145" i="8"/>
  <c r="AP152" i="8" s="1"/>
  <c r="AO145" i="8"/>
  <c r="AN145" i="8"/>
  <c r="AM145" i="8"/>
  <c r="AM152" i="8" s="1"/>
  <c r="AL145" i="8"/>
  <c r="AL152" i="8" s="1"/>
  <c r="AK145" i="8"/>
  <c r="AJ145" i="8"/>
  <c r="AI145" i="8"/>
  <c r="AI152" i="8" s="1"/>
  <c r="AH145" i="8"/>
  <c r="AH152" i="8" s="1"/>
  <c r="AG145" i="8"/>
  <c r="AF145" i="8"/>
  <c r="AE145" i="8"/>
  <c r="AE152" i="8" s="1"/>
  <c r="AD145" i="8"/>
  <c r="AD152" i="8" s="1"/>
  <c r="AC145" i="8"/>
  <c r="AB145" i="8"/>
  <c r="AA145" i="8"/>
  <c r="AA152" i="8" s="1"/>
  <c r="Z145" i="8"/>
  <c r="Z152" i="8" s="1"/>
  <c r="Y145" i="8"/>
  <c r="X145" i="8"/>
  <c r="W145" i="8"/>
  <c r="W152" i="8" s="1"/>
  <c r="V145" i="8"/>
  <c r="V152" i="8" s="1"/>
  <c r="U145" i="8"/>
  <c r="T145" i="8"/>
  <c r="S145" i="8"/>
  <c r="S152" i="8" s="1"/>
  <c r="R145" i="8"/>
  <c r="R152" i="8" s="1"/>
  <c r="Q145" i="8"/>
  <c r="P145" i="8"/>
  <c r="O145" i="8"/>
  <c r="O152" i="8" s="1"/>
  <c r="N145" i="8"/>
  <c r="N152" i="8" s="1"/>
  <c r="M145" i="8"/>
  <c r="L145" i="8"/>
  <c r="K145" i="8"/>
  <c r="K152" i="8" s="1"/>
  <c r="J145" i="8"/>
  <c r="J152" i="8" s="1"/>
  <c r="I145" i="8"/>
  <c r="H145" i="8"/>
  <c r="G145" i="8"/>
  <c r="G152" i="8" s="1"/>
  <c r="F145" i="8"/>
  <c r="F152" i="8" s="1"/>
  <c r="E145" i="8"/>
  <c r="CF144" i="8"/>
  <c r="CF143" i="8"/>
  <c r="CF145" i="8" s="1"/>
  <c r="CF142" i="8"/>
  <c r="CF141" i="8"/>
  <c r="CF140" i="8"/>
  <c r="CF139" i="8"/>
  <c r="CC138" i="8"/>
  <c r="BU138" i="8"/>
  <c r="BM138" i="8"/>
  <c r="BE138" i="8"/>
  <c r="AW138" i="8"/>
  <c r="AO138" i="8"/>
  <c r="AG138" i="8"/>
  <c r="Y138" i="8"/>
  <c r="Q138" i="8"/>
  <c r="I138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CF136" i="8"/>
  <c r="CF135" i="8"/>
  <c r="CF134" i="8"/>
  <c r="CF133" i="8"/>
  <c r="CF137" i="8" s="1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CF131" i="8"/>
  <c r="CF132" i="8" s="1"/>
  <c r="CF130" i="8"/>
  <c r="CF129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CF127" i="8"/>
  <c r="CF126" i="8"/>
  <c r="CF128" i="8" s="1"/>
  <c r="CF125" i="8"/>
  <c r="CF124" i="8"/>
  <c r="CF123" i="8"/>
  <c r="CE122" i="8"/>
  <c r="CD122" i="8"/>
  <c r="CC122" i="8"/>
  <c r="CB122" i="8"/>
  <c r="CB138" i="8" s="1"/>
  <c r="CA122" i="8"/>
  <c r="BZ122" i="8"/>
  <c r="BY122" i="8"/>
  <c r="BX122" i="8"/>
  <c r="BX138" i="8" s="1"/>
  <c r="BW122" i="8"/>
  <c r="BV122" i="8"/>
  <c r="BU122" i="8"/>
  <c r="BT122" i="8"/>
  <c r="BT138" i="8" s="1"/>
  <c r="BS122" i="8"/>
  <c r="BR122" i="8"/>
  <c r="BQ122" i="8"/>
  <c r="BP122" i="8"/>
  <c r="BP138" i="8" s="1"/>
  <c r="BO122" i="8"/>
  <c r="BN122" i="8"/>
  <c r="BM122" i="8"/>
  <c r="BL122" i="8"/>
  <c r="BL138" i="8" s="1"/>
  <c r="BK122" i="8"/>
  <c r="BJ122" i="8"/>
  <c r="BI122" i="8"/>
  <c r="BH122" i="8"/>
  <c r="BH138" i="8" s="1"/>
  <c r="BG122" i="8"/>
  <c r="BF122" i="8"/>
  <c r="BE122" i="8"/>
  <c r="BD122" i="8"/>
  <c r="BD138" i="8" s="1"/>
  <c r="BC122" i="8"/>
  <c r="BB122" i="8"/>
  <c r="BA122" i="8"/>
  <c r="AZ122" i="8"/>
  <c r="AZ138" i="8" s="1"/>
  <c r="AY122" i="8"/>
  <c r="AX122" i="8"/>
  <c r="AW122" i="8"/>
  <c r="AV122" i="8"/>
  <c r="AV138" i="8" s="1"/>
  <c r="AU122" i="8"/>
  <c r="AT122" i="8"/>
  <c r="AS122" i="8"/>
  <c r="AR122" i="8"/>
  <c r="AR138" i="8" s="1"/>
  <c r="AQ122" i="8"/>
  <c r="AP122" i="8"/>
  <c r="AO122" i="8"/>
  <c r="AN122" i="8"/>
  <c r="AN138" i="8" s="1"/>
  <c r="AM122" i="8"/>
  <c r="AL122" i="8"/>
  <c r="AK122" i="8"/>
  <c r="AJ122" i="8"/>
  <c r="AJ138" i="8" s="1"/>
  <c r="AI122" i="8"/>
  <c r="AH122" i="8"/>
  <c r="AG122" i="8"/>
  <c r="AF122" i="8"/>
  <c r="AF138" i="8" s="1"/>
  <c r="AE122" i="8"/>
  <c r="AD122" i="8"/>
  <c r="AC122" i="8"/>
  <c r="AB122" i="8"/>
  <c r="AB138" i="8" s="1"/>
  <c r="AA122" i="8"/>
  <c r="Z122" i="8"/>
  <c r="Y122" i="8"/>
  <c r="X122" i="8"/>
  <c r="X138" i="8" s="1"/>
  <c r="W122" i="8"/>
  <c r="V122" i="8"/>
  <c r="U122" i="8"/>
  <c r="T122" i="8"/>
  <c r="T138" i="8" s="1"/>
  <c r="S122" i="8"/>
  <c r="R122" i="8"/>
  <c r="Q122" i="8"/>
  <c r="P122" i="8"/>
  <c r="P138" i="8" s="1"/>
  <c r="O122" i="8"/>
  <c r="N122" i="8"/>
  <c r="M122" i="8"/>
  <c r="L122" i="8"/>
  <c r="L138" i="8" s="1"/>
  <c r="K122" i="8"/>
  <c r="J122" i="8"/>
  <c r="I122" i="8"/>
  <c r="H122" i="8"/>
  <c r="H138" i="8" s="1"/>
  <c r="G122" i="8"/>
  <c r="F122" i="8"/>
  <c r="E122" i="8"/>
  <c r="CF121" i="8"/>
  <c r="CF122" i="8" s="1"/>
  <c r="CF120" i="8"/>
  <c r="CF119" i="8"/>
  <c r="CF118" i="8"/>
  <c r="CF117" i="8"/>
  <c r="CE116" i="8"/>
  <c r="CE138" i="8" s="1"/>
  <c r="CD116" i="8"/>
  <c r="CD138" i="8" s="1"/>
  <c r="CC116" i="8"/>
  <c r="CB116" i="8"/>
  <c r="CA116" i="8"/>
  <c r="CA138" i="8" s="1"/>
  <c r="BZ116" i="8"/>
  <c r="BZ138" i="8" s="1"/>
  <c r="BY116" i="8"/>
  <c r="BY138" i="8" s="1"/>
  <c r="BX116" i="8"/>
  <c r="BW116" i="8"/>
  <c r="BW138" i="8" s="1"/>
  <c r="BV116" i="8"/>
  <c r="BV138" i="8" s="1"/>
  <c r="BU116" i="8"/>
  <c r="BT116" i="8"/>
  <c r="BS116" i="8"/>
  <c r="BS138" i="8" s="1"/>
  <c r="BR116" i="8"/>
  <c r="BR138" i="8" s="1"/>
  <c r="BQ116" i="8"/>
  <c r="BQ138" i="8" s="1"/>
  <c r="BP116" i="8"/>
  <c r="BO116" i="8"/>
  <c r="BO138" i="8" s="1"/>
  <c r="BN116" i="8"/>
  <c r="BN138" i="8" s="1"/>
  <c r="BM116" i="8"/>
  <c r="BL116" i="8"/>
  <c r="BK116" i="8"/>
  <c r="BK138" i="8" s="1"/>
  <c r="BJ116" i="8"/>
  <c r="BJ138" i="8" s="1"/>
  <c r="BI116" i="8"/>
  <c r="BI138" i="8" s="1"/>
  <c r="BH116" i="8"/>
  <c r="BG116" i="8"/>
  <c r="BG138" i="8" s="1"/>
  <c r="BF116" i="8"/>
  <c r="BF138" i="8" s="1"/>
  <c r="BE116" i="8"/>
  <c r="BD116" i="8"/>
  <c r="BC116" i="8"/>
  <c r="BC138" i="8" s="1"/>
  <c r="BB116" i="8"/>
  <c r="BB138" i="8" s="1"/>
  <c r="BA116" i="8"/>
  <c r="BA138" i="8" s="1"/>
  <c r="AZ116" i="8"/>
  <c r="AY116" i="8"/>
  <c r="AY138" i="8" s="1"/>
  <c r="AX116" i="8"/>
  <c r="AX138" i="8" s="1"/>
  <c r="AW116" i="8"/>
  <c r="AV116" i="8"/>
  <c r="AU116" i="8"/>
  <c r="AU138" i="8" s="1"/>
  <c r="AT116" i="8"/>
  <c r="AT138" i="8" s="1"/>
  <c r="AS116" i="8"/>
  <c r="AS138" i="8" s="1"/>
  <c r="AR116" i="8"/>
  <c r="AQ116" i="8"/>
  <c r="AQ138" i="8" s="1"/>
  <c r="AP116" i="8"/>
  <c r="AP138" i="8" s="1"/>
  <c r="AO116" i="8"/>
  <c r="AN116" i="8"/>
  <c r="AM116" i="8"/>
  <c r="AM138" i="8" s="1"/>
  <c r="AL116" i="8"/>
  <c r="AL138" i="8" s="1"/>
  <c r="AK116" i="8"/>
  <c r="AK138" i="8" s="1"/>
  <c r="AJ116" i="8"/>
  <c r="AI116" i="8"/>
  <c r="AI138" i="8" s="1"/>
  <c r="AH116" i="8"/>
  <c r="AH138" i="8" s="1"/>
  <c r="AG116" i="8"/>
  <c r="AF116" i="8"/>
  <c r="AE116" i="8"/>
  <c r="AE138" i="8" s="1"/>
  <c r="AD116" i="8"/>
  <c r="AD138" i="8" s="1"/>
  <c r="AC116" i="8"/>
  <c r="AC138" i="8" s="1"/>
  <c r="AB116" i="8"/>
  <c r="AA116" i="8"/>
  <c r="AA138" i="8" s="1"/>
  <c r="Z116" i="8"/>
  <c r="Z138" i="8" s="1"/>
  <c r="Y116" i="8"/>
  <c r="X116" i="8"/>
  <c r="W116" i="8"/>
  <c r="W138" i="8" s="1"/>
  <c r="V116" i="8"/>
  <c r="V138" i="8" s="1"/>
  <c r="U116" i="8"/>
  <c r="U138" i="8" s="1"/>
  <c r="T116" i="8"/>
  <c r="S116" i="8"/>
  <c r="S138" i="8" s="1"/>
  <c r="R116" i="8"/>
  <c r="R138" i="8" s="1"/>
  <c r="Q116" i="8"/>
  <c r="P116" i="8"/>
  <c r="O116" i="8"/>
  <c r="O138" i="8" s="1"/>
  <c r="N116" i="8"/>
  <c r="N138" i="8" s="1"/>
  <c r="M116" i="8"/>
  <c r="M138" i="8" s="1"/>
  <c r="L116" i="8"/>
  <c r="K116" i="8"/>
  <c r="K138" i="8" s="1"/>
  <c r="J116" i="8"/>
  <c r="J138" i="8" s="1"/>
  <c r="I116" i="8"/>
  <c r="H116" i="8"/>
  <c r="G116" i="8"/>
  <c r="G138" i="8" s="1"/>
  <c r="F116" i="8"/>
  <c r="F138" i="8" s="1"/>
  <c r="E116" i="8"/>
  <c r="E138" i="8" s="1"/>
  <c r="CF115" i="8"/>
  <c r="CF114" i="8"/>
  <c r="CF116" i="8" s="1"/>
  <c r="CF113" i="8"/>
  <c r="CF138" i="8" s="1"/>
  <c r="CC112" i="8"/>
  <c r="CB112" i="8"/>
  <c r="BU112" i="8"/>
  <c r="BT112" i="8"/>
  <c r="BM112" i="8"/>
  <c r="BL112" i="8"/>
  <c r="BE112" i="8"/>
  <c r="BD112" i="8"/>
  <c r="AW112" i="8"/>
  <c r="AV112" i="8"/>
  <c r="AO112" i="8"/>
  <c r="AN112" i="8"/>
  <c r="AG112" i="8"/>
  <c r="AF112" i="8"/>
  <c r="Y112" i="8"/>
  <c r="X112" i="8"/>
  <c r="Q112" i="8"/>
  <c r="P112" i="8"/>
  <c r="I112" i="8"/>
  <c r="H112" i="8"/>
  <c r="CE111" i="8"/>
  <c r="CD111" i="8"/>
  <c r="CC111" i="8"/>
  <c r="CB111" i="8"/>
  <c r="CA111" i="8"/>
  <c r="BZ111" i="8"/>
  <c r="BY111" i="8"/>
  <c r="BY112" i="8" s="1"/>
  <c r="BX111" i="8"/>
  <c r="BX112" i="8" s="1"/>
  <c r="BW111" i="8"/>
  <c r="BV111" i="8"/>
  <c r="BU111" i="8"/>
  <c r="BT111" i="8"/>
  <c r="BS111" i="8"/>
  <c r="BR111" i="8"/>
  <c r="BQ111" i="8"/>
  <c r="BQ112" i="8" s="1"/>
  <c r="BP111" i="8"/>
  <c r="BP112" i="8" s="1"/>
  <c r="BO111" i="8"/>
  <c r="BN111" i="8"/>
  <c r="BM111" i="8"/>
  <c r="BL111" i="8"/>
  <c r="BK111" i="8"/>
  <c r="BJ111" i="8"/>
  <c r="BI111" i="8"/>
  <c r="BI112" i="8" s="1"/>
  <c r="BH111" i="8"/>
  <c r="BH112" i="8" s="1"/>
  <c r="BG111" i="8"/>
  <c r="BF111" i="8"/>
  <c r="BE111" i="8"/>
  <c r="BD111" i="8"/>
  <c r="BC111" i="8"/>
  <c r="BB111" i="8"/>
  <c r="BA111" i="8"/>
  <c r="BA112" i="8" s="1"/>
  <c r="AZ111" i="8"/>
  <c r="AZ112" i="8" s="1"/>
  <c r="AY111" i="8"/>
  <c r="AX111" i="8"/>
  <c r="AW111" i="8"/>
  <c r="AV111" i="8"/>
  <c r="AU111" i="8"/>
  <c r="AT111" i="8"/>
  <c r="AS111" i="8"/>
  <c r="AS112" i="8" s="1"/>
  <c r="AR111" i="8"/>
  <c r="AR112" i="8" s="1"/>
  <c r="AQ111" i="8"/>
  <c r="AP111" i="8"/>
  <c r="AO111" i="8"/>
  <c r="AN111" i="8"/>
  <c r="AM111" i="8"/>
  <c r="AL111" i="8"/>
  <c r="AK111" i="8"/>
  <c r="AK112" i="8" s="1"/>
  <c r="AJ111" i="8"/>
  <c r="AJ112" i="8" s="1"/>
  <c r="AI111" i="8"/>
  <c r="AH111" i="8"/>
  <c r="AG111" i="8"/>
  <c r="AF111" i="8"/>
  <c r="AE111" i="8"/>
  <c r="AD111" i="8"/>
  <c r="AC111" i="8"/>
  <c r="AC112" i="8" s="1"/>
  <c r="AB111" i="8"/>
  <c r="AB112" i="8" s="1"/>
  <c r="AA111" i="8"/>
  <c r="Z111" i="8"/>
  <c r="Y111" i="8"/>
  <c r="X111" i="8"/>
  <c r="W111" i="8"/>
  <c r="V111" i="8"/>
  <c r="U111" i="8"/>
  <c r="U112" i="8" s="1"/>
  <c r="T111" i="8"/>
  <c r="T112" i="8" s="1"/>
  <c r="S111" i="8"/>
  <c r="R111" i="8"/>
  <c r="Q111" i="8"/>
  <c r="P111" i="8"/>
  <c r="O111" i="8"/>
  <c r="N111" i="8"/>
  <c r="M111" i="8"/>
  <c r="M112" i="8" s="1"/>
  <c r="L111" i="8"/>
  <c r="L112" i="8" s="1"/>
  <c r="K111" i="8"/>
  <c r="J111" i="8"/>
  <c r="I111" i="8"/>
  <c r="H111" i="8"/>
  <c r="G111" i="8"/>
  <c r="F111" i="8"/>
  <c r="E111" i="8"/>
  <c r="E112" i="8" s="1"/>
  <c r="CF110" i="8"/>
  <c r="CF111" i="8" s="1"/>
  <c r="CF109" i="8"/>
  <c r="CF108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CF106" i="8"/>
  <c r="CF105" i="8"/>
  <c r="CF107" i="8" s="1"/>
  <c r="CF104" i="8"/>
  <c r="CE103" i="8"/>
  <c r="CE112" i="8" s="1"/>
  <c r="CD103" i="8"/>
  <c r="CD112" i="8" s="1"/>
  <c r="CC103" i="8"/>
  <c r="CB103" i="8"/>
  <c r="CA103" i="8"/>
  <c r="CA112" i="8" s="1"/>
  <c r="BZ103" i="8"/>
  <c r="BZ112" i="8" s="1"/>
  <c r="BY103" i="8"/>
  <c r="BX103" i="8"/>
  <c r="BW103" i="8"/>
  <c r="BW112" i="8" s="1"/>
  <c r="BV103" i="8"/>
  <c r="BV112" i="8" s="1"/>
  <c r="BU103" i="8"/>
  <c r="BT103" i="8"/>
  <c r="BS103" i="8"/>
  <c r="BS112" i="8" s="1"/>
  <c r="BR103" i="8"/>
  <c r="BR112" i="8" s="1"/>
  <c r="BQ103" i="8"/>
  <c r="BP103" i="8"/>
  <c r="BO103" i="8"/>
  <c r="BO112" i="8" s="1"/>
  <c r="BN103" i="8"/>
  <c r="BN112" i="8" s="1"/>
  <c r="BM103" i="8"/>
  <c r="BL103" i="8"/>
  <c r="BK103" i="8"/>
  <c r="BK112" i="8" s="1"/>
  <c r="BJ103" i="8"/>
  <c r="BJ112" i="8" s="1"/>
  <c r="BI103" i="8"/>
  <c r="BH103" i="8"/>
  <c r="BG103" i="8"/>
  <c r="BG112" i="8" s="1"/>
  <c r="BF103" i="8"/>
  <c r="BF112" i="8" s="1"/>
  <c r="BE103" i="8"/>
  <c r="BD103" i="8"/>
  <c r="BC103" i="8"/>
  <c r="BC112" i="8" s="1"/>
  <c r="BB103" i="8"/>
  <c r="BB112" i="8" s="1"/>
  <c r="BA103" i="8"/>
  <c r="AZ103" i="8"/>
  <c r="AY103" i="8"/>
  <c r="AY112" i="8" s="1"/>
  <c r="AX103" i="8"/>
  <c r="AX112" i="8" s="1"/>
  <c r="AW103" i="8"/>
  <c r="AV103" i="8"/>
  <c r="AU103" i="8"/>
  <c r="AU112" i="8" s="1"/>
  <c r="AT103" i="8"/>
  <c r="AT112" i="8" s="1"/>
  <c r="AS103" i="8"/>
  <c r="AR103" i="8"/>
  <c r="AQ103" i="8"/>
  <c r="AQ112" i="8" s="1"/>
  <c r="AP103" i="8"/>
  <c r="AP112" i="8" s="1"/>
  <c r="AO103" i="8"/>
  <c r="AN103" i="8"/>
  <c r="AM103" i="8"/>
  <c r="AM112" i="8" s="1"/>
  <c r="AL103" i="8"/>
  <c r="AL112" i="8" s="1"/>
  <c r="AK103" i="8"/>
  <c r="AJ103" i="8"/>
  <c r="AI103" i="8"/>
  <c r="AI112" i="8" s="1"/>
  <c r="AH103" i="8"/>
  <c r="AH112" i="8" s="1"/>
  <c r="AG103" i="8"/>
  <c r="AF103" i="8"/>
  <c r="AE103" i="8"/>
  <c r="AE112" i="8" s="1"/>
  <c r="AD103" i="8"/>
  <c r="AD112" i="8" s="1"/>
  <c r="AC103" i="8"/>
  <c r="AB103" i="8"/>
  <c r="AA103" i="8"/>
  <c r="AA112" i="8" s="1"/>
  <c r="Z103" i="8"/>
  <c r="Z112" i="8" s="1"/>
  <c r="Y103" i="8"/>
  <c r="X103" i="8"/>
  <c r="W103" i="8"/>
  <c r="W112" i="8" s="1"/>
  <c r="V103" i="8"/>
  <c r="V112" i="8" s="1"/>
  <c r="U103" i="8"/>
  <c r="T103" i="8"/>
  <c r="S103" i="8"/>
  <c r="S112" i="8" s="1"/>
  <c r="R103" i="8"/>
  <c r="R112" i="8" s="1"/>
  <c r="Q103" i="8"/>
  <c r="P103" i="8"/>
  <c r="O103" i="8"/>
  <c r="O112" i="8" s="1"/>
  <c r="N103" i="8"/>
  <c r="N112" i="8" s="1"/>
  <c r="M103" i="8"/>
  <c r="L103" i="8"/>
  <c r="K103" i="8"/>
  <c r="K112" i="8" s="1"/>
  <c r="J103" i="8"/>
  <c r="J112" i="8" s="1"/>
  <c r="I103" i="8"/>
  <c r="H103" i="8"/>
  <c r="G103" i="8"/>
  <c r="G112" i="8" s="1"/>
  <c r="F103" i="8"/>
  <c r="F112" i="8" s="1"/>
  <c r="E103" i="8"/>
  <c r="CF102" i="8"/>
  <c r="CF101" i="8"/>
  <c r="CF103" i="8" s="1"/>
  <c r="CF100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A98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CF94" i="8"/>
  <c r="CF95" i="8" s="1"/>
  <c r="CF93" i="8"/>
  <c r="CF92" i="8"/>
  <c r="CF91" i="8"/>
  <c r="CE90" i="8"/>
  <c r="CD90" i="8"/>
  <c r="CD96" i="8" s="1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H96" i="8" s="1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R96" i="8" s="1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CF89" i="8"/>
  <c r="CF90" i="8" s="1"/>
  <c r="CF88" i="8"/>
  <c r="CF87" i="8"/>
  <c r="CF86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CF84" i="8"/>
  <c r="CF83" i="8"/>
  <c r="CF82" i="8"/>
  <c r="CF85" i="8" s="1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CF80" i="8"/>
  <c r="CF79" i="8"/>
  <c r="CF78" i="8"/>
  <c r="CF81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CF76" i="8"/>
  <c r="CF77" i="8" s="1"/>
  <c r="CF75" i="8"/>
  <c r="CE74" i="8"/>
  <c r="CD74" i="8"/>
  <c r="CC74" i="8"/>
  <c r="CB74" i="8"/>
  <c r="CA74" i="8"/>
  <c r="BZ74" i="8"/>
  <c r="BY74" i="8"/>
  <c r="BX74" i="8"/>
  <c r="BW74" i="8"/>
  <c r="BV74" i="8"/>
  <c r="BV96" i="8" s="1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T96" i="8" s="1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D96" i="8" s="1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N96" i="8" s="1"/>
  <c r="M74" i="8"/>
  <c r="L74" i="8"/>
  <c r="K74" i="8"/>
  <c r="J74" i="8"/>
  <c r="I74" i="8"/>
  <c r="H74" i="8"/>
  <c r="G74" i="8"/>
  <c r="F74" i="8"/>
  <c r="E74" i="8"/>
  <c r="CF73" i="8"/>
  <c r="CF72" i="8"/>
  <c r="CF71" i="8"/>
  <c r="CF74" i="8" s="1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CF69" i="8"/>
  <c r="CF68" i="8"/>
  <c r="CF70" i="8" s="1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CF66" i="8"/>
  <c r="CF65" i="8"/>
  <c r="CF64" i="8"/>
  <c r="CF67" i="8" s="1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N96" i="8" s="1"/>
  <c r="BM63" i="8"/>
  <c r="BL63" i="8"/>
  <c r="BK63" i="8"/>
  <c r="BJ63" i="8"/>
  <c r="BI63" i="8"/>
  <c r="BH63" i="8"/>
  <c r="BG63" i="8"/>
  <c r="BF63" i="8"/>
  <c r="BF96" i="8" s="1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P96" i="8" s="1"/>
  <c r="AO63" i="8"/>
  <c r="AN63" i="8"/>
  <c r="AM63" i="8"/>
  <c r="AL63" i="8"/>
  <c r="AL96" i="8" s="1"/>
  <c r="AK63" i="8"/>
  <c r="AJ63" i="8"/>
  <c r="AI63" i="8"/>
  <c r="AH63" i="8"/>
  <c r="AG63" i="8"/>
  <c r="AF63" i="8"/>
  <c r="AE63" i="8"/>
  <c r="AD63" i="8"/>
  <c r="AC63" i="8"/>
  <c r="AB63" i="8"/>
  <c r="AA63" i="8"/>
  <c r="Z63" i="8"/>
  <c r="Z96" i="8" s="1"/>
  <c r="Y63" i="8"/>
  <c r="X63" i="8"/>
  <c r="W63" i="8"/>
  <c r="V63" i="8"/>
  <c r="V96" i="8" s="1"/>
  <c r="U63" i="8"/>
  <c r="T63" i="8"/>
  <c r="S63" i="8"/>
  <c r="R63" i="8"/>
  <c r="Q63" i="8"/>
  <c r="P63" i="8"/>
  <c r="O63" i="8"/>
  <c r="N63" i="8"/>
  <c r="M63" i="8"/>
  <c r="L63" i="8"/>
  <c r="K63" i="8"/>
  <c r="J63" i="8"/>
  <c r="J96" i="8" s="1"/>
  <c r="I63" i="8"/>
  <c r="H63" i="8"/>
  <c r="G63" i="8"/>
  <c r="F63" i="8"/>
  <c r="F96" i="8" s="1"/>
  <c r="E63" i="8"/>
  <c r="CF62" i="8"/>
  <c r="CF61" i="8"/>
  <c r="CF63" i="8" s="1"/>
  <c r="CF60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CF58" i="8"/>
  <c r="CF57" i="8"/>
  <c r="CF59" i="8" s="1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Y96" i="8" s="1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CF55" i="8"/>
  <c r="CF54" i="8"/>
  <c r="CF56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CF52" i="8"/>
  <c r="CF51" i="8"/>
  <c r="CF53" i="8" s="1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CF49" i="8"/>
  <c r="CF48" i="8"/>
  <c r="CF47" i="8"/>
  <c r="CF50" i="8" s="1"/>
  <c r="CF46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CF44" i="8"/>
  <c r="CF43" i="8"/>
  <c r="CF45" i="8" s="1"/>
  <c r="CE42" i="8"/>
  <c r="CD42" i="8"/>
  <c r="CC42" i="8"/>
  <c r="CC96" i="8" s="1"/>
  <c r="CB42" i="8"/>
  <c r="CA42" i="8"/>
  <c r="BZ42" i="8"/>
  <c r="BY42" i="8"/>
  <c r="BY96" i="8" s="1"/>
  <c r="BX42" i="8"/>
  <c r="BW42" i="8"/>
  <c r="BV42" i="8"/>
  <c r="BU42" i="8"/>
  <c r="BU96" i="8" s="1"/>
  <c r="BT42" i="8"/>
  <c r="BS42" i="8"/>
  <c r="BR42" i="8"/>
  <c r="BQ42" i="8"/>
  <c r="BQ96" i="8" s="1"/>
  <c r="BP42" i="8"/>
  <c r="BO42" i="8"/>
  <c r="BN42" i="8"/>
  <c r="BM42" i="8"/>
  <c r="BM96" i="8" s="1"/>
  <c r="BL42" i="8"/>
  <c r="BK42" i="8"/>
  <c r="BJ42" i="8"/>
  <c r="BI42" i="8"/>
  <c r="BI96" i="8" s="1"/>
  <c r="BH42" i="8"/>
  <c r="BG42" i="8"/>
  <c r="BF42" i="8"/>
  <c r="BE42" i="8"/>
  <c r="BE96" i="8" s="1"/>
  <c r="BD42" i="8"/>
  <c r="BC42" i="8"/>
  <c r="BB42" i="8"/>
  <c r="BA42" i="8"/>
  <c r="BA96" i="8" s="1"/>
  <c r="AZ42" i="8"/>
  <c r="AZ96" i="8" s="1"/>
  <c r="AY42" i="8"/>
  <c r="AX42" i="8"/>
  <c r="AW42" i="8"/>
  <c r="AW96" i="8" s="1"/>
  <c r="AV42" i="8"/>
  <c r="AV96" i="8" s="1"/>
  <c r="AU42" i="8"/>
  <c r="AT42" i="8"/>
  <c r="AS42" i="8"/>
  <c r="AS96" i="8" s="1"/>
  <c r="AR42" i="8"/>
  <c r="AR96" i="8" s="1"/>
  <c r="AQ42" i="8"/>
  <c r="AP42" i="8"/>
  <c r="AO42" i="8"/>
  <c r="AO96" i="8" s="1"/>
  <c r="AN42" i="8"/>
  <c r="AN96" i="8" s="1"/>
  <c r="AM42" i="8"/>
  <c r="AL42" i="8"/>
  <c r="AK42" i="8"/>
  <c r="AK96" i="8" s="1"/>
  <c r="AJ42" i="8"/>
  <c r="AJ96" i="8" s="1"/>
  <c r="AI42" i="8"/>
  <c r="AH42" i="8"/>
  <c r="AG42" i="8"/>
  <c r="AG96" i="8" s="1"/>
  <c r="AF42" i="8"/>
  <c r="AF96" i="8" s="1"/>
  <c r="AE42" i="8"/>
  <c r="AD42" i="8"/>
  <c r="AC42" i="8"/>
  <c r="AC96" i="8" s="1"/>
  <c r="AB42" i="8"/>
  <c r="AB96" i="8" s="1"/>
  <c r="AA42" i="8"/>
  <c r="Z42" i="8"/>
  <c r="Y42" i="8"/>
  <c r="Y96" i="8" s="1"/>
  <c r="X42" i="8"/>
  <c r="X96" i="8" s="1"/>
  <c r="W42" i="8"/>
  <c r="V42" i="8"/>
  <c r="U42" i="8"/>
  <c r="U96" i="8" s="1"/>
  <c r="T42" i="8"/>
  <c r="T96" i="8" s="1"/>
  <c r="S42" i="8"/>
  <c r="R42" i="8"/>
  <c r="Q42" i="8"/>
  <c r="Q96" i="8" s="1"/>
  <c r="P42" i="8"/>
  <c r="P96" i="8" s="1"/>
  <c r="O42" i="8"/>
  <c r="N42" i="8"/>
  <c r="M42" i="8"/>
  <c r="M96" i="8" s="1"/>
  <c r="L42" i="8"/>
  <c r="L96" i="8" s="1"/>
  <c r="K42" i="8"/>
  <c r="J42" i="8"/>
  <c r="I42" i="8"/>
  <c r="I96" i="8" s="1"/>
  <c r="H42" i="8"/>
  <c r="H96" i="8" s="1"/>
  <c r="G42" i="8"/>
  <c r="F42" i="8"/>
  <c r="E42" i="8"/>
  <c r="E96" i="8" s="1"/>
  <c r="CF41" i="8"/>
  <c r="CF40" i="8"/>
  <c r="CF42" i="8" s="1"/>
  <c r="CF39" i="8"/>
  <c r="CB38" i="8"/>
  <c r="BX38" i="8"/>
  <c r="BP38" i="8"/>
  <c r="BL38" i="8"/>
  <c r="BH38" i="8"/>
  <c r="AZ38" i="8"/>
  <c r="AV38" i="8"/>
  <c r="AR38" i="8"/>
  <c r="AJ38" i="8"/>
  <c r="AF38" i="8"/>
  <c r="AB38" i="8"/>
  <c r="T38" i="8"/>
  <c r="P38" i="8"/>
  <c r="L38" i="8"/>
  <c r="CF37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CF35" i="8"/>
  <c r="CF34" i="8"/>
  <c r="CF33" i="8"/>
  <c r="CF32" i="8"/>
  <c r="CF36" i="8" s="1"/>
  <c r="CF31" i="8"/>
  <c r="CF30" i="8"/>
  <c r="CF29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T38" i="8" s="1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D38" i="8" s="1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N38" i="8" s="1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X38" i="8" s="1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H38" i="8" s="1"/>
  <c r="G28" i="8"/>
  <c r="F28" i="8"/>
  <c r="E28" i="8"/>
  <c r="CF27" i="8"/>
  <c r="CF28" i="8" s="1"/>
  <c r="CF26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CF24" i="8"/>
  <c r="CF23" i="8"/>
  <c r="CF22" i="8"/>
  <c r="CF25" i="8" s="1"/>
  <c r="CF21" i="8"/>
  <c r="CE20" i="8"/>
  <c r="CE38" i="8" s="1"/>
  <c r="CD20" i="8"/>
  <c r="CD38" i="8" s="1"/>
  <c r="CC20" i="8"/>
  <c r="CC38" i="8" s="1"/>
  <c r="CB20" i="8"/>
  <c r="CA20" i="8"/>
  <c r="CA38" i="8" s="1"/>
  <c r="BZ20" i="8"/>
  <c r="BZ38" i="8" s="1"/>
  <c r="BY20" i="8"/>
  <c r="BY38" i="8" s="1"/>
  <c r="BX20" i="8"/>
  <c r="BW20" i="8"/>
  <c r="BW38" i="8" s="1"/>
  <c r="BV20" i="8"/>
  <c r="BV38" i="8" s="1"/>
  <c r="BU20" i="8"/>
  <c r="BU38" i="8" s="1"/>
  <c r="BT20" i="8"/>
  <c r="BS20" i="8"/>
  <c r="BS38" i="8" s="1"/>
  <c r="BR20" i="8"/>
  <c r="BR38" i="8" s="1"/>
  <c r="BQ20" i="8"/>
  <c r="BQ38" i="8" s="1"/>
  <c r="BP20" i="8"/>
  <c r="BO20" i="8"/>
  <c r="BO38" i="8" s="1"/>
  <c r="BN20" i="8"/>
  <c r="BN38" i="8" s="1"/>
  <c r="BM20" i="8"/>
  <c r="BM38" i="8" s="1"/>
  <c r="BL20" i="8"/>
  <c r="BK20" i="8"/>
  <c r="BK38" i="8" s="1"/>
  <c r="BJ20" i="8"/>
  <c r="BJ38" i="8" s="1"/>
  <c r="BI20" i="8"/>
  <c r="BI38" i="8" s="1"/>
  <c r="BH20" i="8"/>
  <c r="BG20" i="8"/>
  <c r="BG38" i="8" s="1"/>
  <c r="BF20" i="8"/>
  <c r="BF38" i="8" s="1"/>
  <c r="BE20" i="8"/>
  <c r="BE38" i="8" s="1"/>
  <c r="BD20" i="8"/>
  <c r="BC20" i="8"/>
  <c r="BC38" i="8" s="1"/>
  <c r="BB20" i="8"/>
  <c r="BB38" i="8" s="1"/>
  <c r="BA20" i="8"/>
  <c r="BA38" i="8" s="1"/>
  <c r="AZ20" i="8"/>
  <c r="AY20" i="8"/>
  <c r="AY38" i="8" s="1"/>
  <c r="AX20" i="8"/>
  <c r="AX38" i="8" s="1"/>
  <c r="AW20" i="8"/>
  <c r="AW38" i="8" s="1"/>
  <c r="AV20" i="8"/>
  <c r="AU20" i="8"/>
  <c r="AU38" i="8" s="1"/>
  <c r="AT20" i="8"/>
  <c r="AT38" i="8" s="1"/>
  <c r="AS20" i="8"/>
  <c r="AS38" i="8" s="1"/>
  <c r="AR20" i="8"/>
  <c r="AQ20" i="8"/>
  <c r="AQ38" i="8" s="1"/>
  <c r="AP20" i="8"/>
  <c r="AP38" i="8" s="1"/>
  <c r="AO20" i="8"/>
  <c r="AO38" i="8" s="1"/>
  <c r="AN20" i="8"/>
  <c r="AM20" i="8"/>
  <c r="AM38" i="8" s="1"/>
  <c r="AL20" i="8"/>
  <c r="AL38" i="8" s="1"/>
  <c r="AK20" i="8"/>
  <c r="AK38" i="8" s="1"/>
  <c r="AJ20" i="8"/>
  <c r="AI20" i="8"/>
  <c r="AI38" i="8" s="1"/>
  <c r="AH20" i="8"/>
  <c r="AH38" i="8" s="1"/>
  <c r="AG20" i="8"/>
  <c r="AG38" i="8" s="1"/>
  <c r="AF20" i="8"/>
  <c r="AE20" i="8"/>
  <c r="AE38" i="8" s="1"/>
  <c r="AD20" i="8"/>
  <c r="AD38" i="8" s="1"/>
  <c r="AC20" i="8"/>
  <c r="AC38" i="8" s="1"/>
  <c r="AB20" i="8"/>
  <c r="AA20" i="8"/>
  <c r="AA38" i="8" s="1"/>
  <c r="Z20" i="8"/>
  <c r="Z38" i="8" s="1"/>
  <c r="Y20" i="8"/>
  <c r="Y38" i="8" s="1"/>
  <c r="X20" i="8"/>
  <c r="W20" i="8"/>
  <c r="W38" i="8" s="1"/>
  <c r="V20" i="8"/>
  <c r="V38" i="8" s="1"/>
  <c r="U20" i="8"/>
  <c r="U38" i="8" s="1"/>
  <c r="T20" i="8"/>
  <c r="S20" i="8"/>
  <c r="S38" i="8" s="1"/>
  <c r="R20" i="8"/>
  <c r="R38" i="8" s="1"/>
  <c r="Q20" i="8"/>
  <c r="Q38" i="8" s="1"/>
  <c r="P20" i="8"/>
  <c r="O20" i="8"/>
  <c r="O38" i="8" s="1"/>
  <c r="N20" i="8"/>
  <c r="N38" i="8" s="1"/>
  <c r="M20" i="8"/>
  <c r="M38" i="8" s="1"/>
  <c r="L20" i="8"/>
  <c r="K20" i="8"/>
  <c r="K38" i="8" s="1"/>
  <c r="J20" i="8"/>
  <c r="J38" i="8" s="1"/>
  <c r="I20" i="8"/>
  <c r="I38" i="8" s="1"/>
  <c r="H20" i="8"/>
  <c r="G20" i="8"/>
  <c r="G38" i="8" s="1"/>
  <c r="F20" i="8"/>
  <c r="F38" i="8" s="1"/>
  <c r="E20" i="8"/>
  <c r="E38" i="8" s="1"/>
  <c r="CF19" i="8"/>
  <c r="CF18" i="8"/>
  <c r="CF20" i="8" s="1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K17" i="8" s="1"/>
  <c r="AK191" i="8" s="1"/>
  <c r="AJ16" i="8"/>
  <c r="AI16" i="8"/>
  <c r="AH16" i="8"/>
  <c r="AG16" i="8"/>
  <c r="AG17" i="8" s="1"/>
  <c r="AG191" i="8" s="1"/>
  <c r="AF16" i="8"/>
  <c r="AE16" i="8"/>
  <c r="AD16" i="8"/>
  <c r="AC16" i="8"/>
  <c r="AC17" i="8" s="1"/>
  <c r="AC191" i="8" s="1"/>
  <c r="AB16" i="8"/>
  <c r="AA16" i="8"/>
  <c r="Z16" i="8"/>
  <c r="Y16" i="8"/>
  <c r="Y17" i="8" s="1"/>
  <c r="Y191" i="8" s="1"/>
  <c r="X16" i="8"/>
  <c r="W16" i="8"/>
  <c r="V16" i="8"/>
  <c r="U16" i="8"/>
  <c r="U17" i="8" s="1"/>
  <c r="U191" i="8" s="1"/>
  <c r="T16" i="8"/>
  <c r="S16" i="8"/>
  <c r="R16" i="8"/>
  <c r="Q16" i="8"/>
  <c r="Q17" i="8" s="1"/>
  <c r="Q191" i="8" s="1"/>
  <c r="P16" i="8"/>
  <c r="O16" i="8"/>
  <c r="N16" i="8"/>
  <c r="M16" i="8"/>
  <c r="M17" i="8" s="1"/>
  <c r="M191" i="8" s="1"/>
  <c r="L16" i="8"/>
  <c r="K16" i="8"/>
  <c r="J16" i="8"/>
  <c r="I16" i="8"/>
  <c r="I17" i="8" s="1"/>
  <c r="I191" i="8" s="1"/>
  <c r="H16" i="8"/>
  <c r="G16" i="8"/>
  <c r="F16" i="8"/>
  <c r="E16" i="8"/>
  <c r="E17" i="8" s="1"/>
  <c r="E191" i="8" s="1"/>
  <c r="CF15" i="8"/>
  <c r="CF16" i="8" s="1"/>
  <c r="CF14" i="8"/>
  <c r="CF13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T17" i="8" s="1"/>
  <c r="BS12" i="8"/>
  <c r="BR12" i="8"/>
  <c r="BQ12" i="8"/>
  <c r="BP12" i="8"/>
  <c r="BP17" i="8" s="1"/>
  <c r="BO12" i="8"/>
  <c r="BN12" i="8"/>
  <c r="BM12" i="8"/>
  <c r="BL12" i="8"/>
  <c r="BK12" i="8"/>
  <c r="BJ12" i="8"/>
  <c r="BI12" i="8"/>
  <c r="BH12" i="8"/>
  <c r="BG12" i="8"/>
  <c r="BF12" i="8"/>
  <c r="BE12" i="8"/>
  <c r="BD12" i="8"/>
  <c r="BD17" i="8" s="1"/>
  <c r="BC12" i="8"/>
  <c r="BB12" i="8"/>
  <c r="BA12" i="8"/>
  <c r="AZ12" i="8"/>
  <c r="AZ17" i="8" s="1"/>
  <c r="AY12" i="8"/>
  <c r="AX12" i="8"/>
  <c r="AW12" i="8"/>
  <c r="AV12" i="8"/>
  <c r="AU12" i="8"/>
  <c r="AT12" i="8"/>
  <c r="AS12" i="8"/>
  <c r="AR12" i="8"/>
  <c r="AQ12" i="8"/>
  <c r="AP12" i="8"/>
  <c r="AO12" i="8"/>
  <c r="AN12" i="8"/>
  <c r="AN17" i="8" s="1"/>
  <c r="AM12" i="8"/>
  <c r="AL12" i="8"/>
  <c r="AK12" i="8"/>
  <c r="AJ12" i="8"/>
  <c r="AJ17" i="8" s="1"/>
  <c r="AI12" i="8"/>
  <c r="AH12" i="8"/>
  <c r="AG12" i="8"/>
  <c r="AF12" i="8"/>
  <c r="AF17" i="8" s="1"/>
  <c r="AE12" i="8"/>
  <c r="AD12" i="8"/>
  <c r="AC12" i="8"/>
  <c r="AB12" i="8"/>
  <c r="AB17" i="8" s="1"/>
  <c r="AA12" i="8"/>
  <c r="Z12" i="8"/>
  <c r="Y12" i="8"/>
  <c r="X12" i="8"/>
  <c r="X17" i="8" s="1"/>
  <c r="W12" i="8"/>
  <c r="V12" i="8"/>
  <c r="U12" i="8"/>
  <c r="T12" i="8"/>
  <c r="T17" i="8" s="1"/>
  <c r="S12" i="8"/>
  <c r="R12" i="8"/>
  <c r="Q12" i="8"/>
  <c r="P12" i="8"/>
  <c r="P17" i="8" s="1"/>
  <c r="O12" i="8"/>
  <c r="N12" i="8"/>
  <c r="M12" i="8"/>
  <c r="L12" i="8"/>
  <c r="L17" i="8" s="1"/>
  <c r="K12" i="8"/>
  <c r="J12" i="8"/>
  <c r="I12" i="8"/>
  <c r="H12" i="8"/>
  <c r="H17" i="8" s="1"/>
  <c r="G12" i="8"/>
  <c r="F12" i="8"/>
  <c r="E12" i="8"/>
  <c r="CF11" i="8"/>
  <c r="CF12" i="8" s="1"/>
  <c r="CF10" i="8"/>
  <c r="CE9" i="8"/>
  <c r="CD9" i="8"/>
  <c r="CD17" i="8" s="1"/>
  <c r="CC9" i="8"/>
  <c r="CB9" i="8"/>
  <c r="CB17" i="8" s="1"/>
  <c r="CA9" i="8"/>
  <c r="BZ9" i="8"/>
  <c r="BZ17" i="8" s="1"/>
  <c r="BY9" i="8"/>
  <c r="BX9" i="8"/>
  <c r="BX17" i="8" s="1"/>
  <c r="BW9" i="8"/>
  <c r="BV9" i="8"/>
  <c r="BV17" i="8" s="1"/>
  <c r="BU9" i="8"/>
  <c r="BT9" i="8"/>
  <c r="BS9" i="8"/>
  <c r="BR9" i="8"/>
  <c r="BR17" i="8" s="1"/>
  <c r="BQ9" i="8"/>
  <c r="BP9" i="8"/>
  <c r="BO9" i="8"/>
  <c r="BN9" i="8"/>
  <c r="BN17" i="8" s="1"/>
  <c r="BM9" i="8"/>
  <c r="BL9" i="8"/>
  <c r="BL17" i="8" s="1"/>
  <c r="BK9" i="8"/>
  <c r="BJ9" i="8"/>
  <c r="BJ17" i="8" s="1"/>
  <c r="BI9" i="8"/>
  <c r="BH9" i="8"/>
  <c r="BH17" i="8" s="1"/>
  <c r="BG9" i="8"/>
  <c r="BF9" i="8"/>
  <c r="BF17" i="8" s="1"/>
  <c r="BE9" i="8"/>
  <c r="BD9" i="8"/>
  <c r="BC9" i="8"/>
  <c r="BB9" i="8"/>
  <c r="BB17" i="8" s="1"/>
  <c r="BA9" i="8"/>
  <c r="AZ9" i="8"/>
  <c r="AY9" i="8"/>
  <c r="AX9" i="8"/>
  <c r="AX17" i="8" s="1"/>
  <c r="AW9" i="8"/>
  <c r="AV9" i="8"/>
  <c r="AV17" i="8" s="1"/>
  <c r="AU9" i="8"/>
  <c r="AT9" i="8"/>
  <c r="AT17" i="8" s="1"/>
  <c r="AS9" i="8"/>
  <c r="AR9" i="8"/>
  <c r="AR17" i="8" s="1"/>
  <c r="AQ9" i="8"/>
  <c r="AP9" i="8"/>
  <c r="AP17" i="8" s="1"/>
  <c r="AP191" i="8" s="1"/>
  <c r="AO9" i="8"/>
  <c r="AN9" i="8"/>
  <c r="AM9" i="8"/>
  <c r="AM17" i="8" s="1"/>
  <c r="AL9" i="8"/>
  <c r="AL17" i="8" s="1"/>
  <c r="AL191" i="8" s="1"/>
  <c r="AK9" i="8"/>
  <c r="AJ9" i="8"/>
  <c r="AI9" i="8"/>
  <c r="AI17" i="8" s="1"/>
  <c r="AH9" i="8"/>
  <c r="AH17" i="8" s="1"/>
  <c r="AH191" i="8" s="1"/>
  <c r="AG9" i="8"/>
  <c r="AF9" i="8"/>
  <c r="AE9" i="8"/>
  <c r="AE17" i="8" s="1"/>
  <c r="AD9" i="8"/>
  <c r="AD17" i="8" s="1"/>
  <c r="AD191" i="8" s="1"/>
  <c r="AC9" i="8"/>
  <c r="AB9" i="8"/>
  <c r="AA9" i="8"/>
  <c r="AA17" i="8" s="1"/>
  <c r="Z9" i="8"/>
  <c r="Z17" i="8" s="1"/>
  <c r="Z191" i="8" s="1"/>
  <c r="Y9" i="8"/>
  <c r="X9" i="8"/>
  <c r="W9" i="8"/>
  <c r="W17" i="8" s="1"/>
  <c r="V9" i="8"/>
  <c r="V17" i="8" s="1"/>
  <c r="V191" i="8" s="1"/>
  <c r="U9" i="8"/>
  <c r="T9" i="8"/>
  <c r="S9" i="8"/>
  <c r="S17" i="8" s="1"/>
  <c r="R9" i="8"/>
  <c r="R17" i="8" s="1"/>
  <c r="R191" i="8" s="1"/>
  <c r="Q9" i="8"/>
  <c r="P9" i="8"/>
  <c r="O9" i="8"/>
  <c r="O17" i="8" s="1"/>
  <c r="N9" i="8"/>
  <c r="N17" i="8" s="1"/>
  <c r="N191" i="8" s="1"/>
  <c r="M9" i="8"/>
  <c r="L9" i="8"/>
  <c r="K9" i="8"/>
  <c r="K17" i="8" s="1"/>
  <c r="J9" i="8"/>
  <c r="J17" i="8" s="1"/>
  <c r="J191" i="8" s="1"/>
  <c r="I9" i="8"/>
  <c r="H9" i="8"/>
  <c r="G9" i="8"/>
  <c r="G17" i="8" s="1"/>
  <c r="F9" i="8"/>
  <c r="F17" i="8" s="1"/>
  <c r="F191" i="8" s="1"/>
  <c r="E9" i="8"/>
  <c r="CF8" i="8"/>
  <c r="CF9" i="8" s="1"/>
  <c r="CF7" i="8"/>
  <c r="CF6" i="8"/>
  <c r="CF5" i="8"/>
  <c r="CF4" i="8"/>
  <c r="CF17" i="8" l="1"/>
  <c r="H191" i="8"/>
  <c r="X191" i="8"/>
  <c r="AN191" i="8"/>
  <c r="BT191" i="8"/>
  <c r="BX191" i="8"/>
  <c r="S191" i="8"/>
  <c r="AI191" i="8"/>
  <c r="CF38" i="8"/>
  <c r="AT191" i="8"/>
  <c r="BF191" i="8"/>
  <c r="AQ17" i="8"/>
  <c r="AU17" i="8"/>
  <c r="AY17" i="8"/>
  <c r="AY191" i="8" s="1"/>
  <c r="BC17" i="8"/>
  <c r="BG17" i="8"/>
  <c r="BK17" i="8"/>
  <c r="BK191" i="8" s="1"/>
  <c r="BO17" i="8"/>
  <c r="BS17" i="8"/>
  <c r="BW17" i="8"/>
  <c r="CA17" i="8"/>
  <c r="CA191" i="8" s="1"/>
  <c r="CE17" i="8"/>
  <c r="AX96" i="8"/>
  <c r="BB96" i="8"/>
  <c r="BJ96" i="8"/>
  <c r="BJ191" i="8" s="1"/>
  <c r="BR96" i="8"/>
  <c r="BR191" i="8" s="1"/>
  <c r="BZ96" i="8"/>
  <c r="BZ191" i="8" s="1"/>
  <c r="CF152" i="8"/>
  <c r="BV191" i="8"/>
  <c r="G96" i="8"/>
  <c r="G191" i="8" s="1"/>
  <c r="K96" i="8"/>
  <c r="K191" i="8" s="1"/>
  <c r="O96" i="8"/>
  <c r="O191" i="8" s="1"/>
  <c r="S96" i="8"/>
  <c r="W96" i="8"/>
  <c r="W191" i="8" s="1"/>
  <c r="AA96" i="8"/>
  <c r="AA191" i="8" s="1"/>
  <c r="AE96" i="8"/>
  <c r="AE191" i="8" s="1"/>
  <c r="AI96" i="8"/>
  <c r="AM96" i="8"/>
  <c r="AM191" i="8" s="1"/>
  <c r="AQ96" i="8"/>
  <c r="AU96" i="8"/>
  <c r="BC96" i="8"/>
  <c r="BG96" i="8"/>
  <c r="BK96" i="8"/>
  <c r="BO96" i="8"/>
  <c r="BS96" i="8"/>
  <c r="BW96" i="8"/>
  <c r="CA96" i="8"/>
  <c r="CE96" i="8"/>
  <c r="CF112" i="8"/>
  <c r="AX191" i="8"/>
  <c r="BB191" i="8"/>
  <c r="BN191" i="8"/>
  <c r="CD191" i="8"/>
  <c r="AO17" i="8"/>
  <c r="AO191" i="8" s="1"/>
  <c r="AS17" i="8"/>
  <c r="AS191" i="8" s="1"/>
  <c r="AW17" i="8"/>
  <c r="AW191" i="8" s="1"/>
  <c r="BA17" i="8"/>
  <c r="BA191" i="8" s="1"/>
  <c r="BE17" i="8"/>
  <c r="BE191" i="8" s="1"/>
  <c r="BI17" i="8"/>
  <c r="BI191" i="8" s="1"/>
  <c r="BM17" i="8"/>
  <c r="BM191" i="8" s="1"/>
  <c r="BQ17" i="8"/>
  <c r="BQ191" i="8" s="1"/>
  <c r="BU17" i="8"/>
  <c r="BU191" i="8" s="1"/>
  <c r="BY17" i="8"/>
  <c r="CC17" i="8"/>
  <c r="CC191" i="8" s="1"/>
  <c r="CF96" i="8"/>
  <c r="BD96" i="8"/>
  <c r="BD191" i="8" s="1"/>
  <c r="BH96" i="8"/>
  <c r="BH191" i="8" s="1"/>
  <c r="BL96" i="8"/>
  <c r="BL191" i="8" s="1"/>
  <c r="BP96" i="8"/>
  <c r="BP191" i="8" s="1"/>
  <c r="BT96" i="8"/>
  <c r="BX96" i="8"/>
  <c r="CB96" i="8"/>
  <c r="CB191" i="8" s="1"/>
  <c r="H152" i="8"/>
  <c r="L152" i="8"/>
  <c r="L191" i="8" s="1"/>
  <c r="P152" i="8"/>
  <c r="P191" i="8" s="1"/>
  <c r="T152" i="8"/>
  <c r="T191" i="8" s="1"/>
  <c r="X152" i="8"/>
  <c r="AB152" i="8"/>
  <c r="AB191" i="8" s="1"/>
  <c r="AF152" i="8"/>
  <c r="AF191" i="8" s="1"/>
  <c r="AJ152" i="8"/>
  <c r="AJ191" i="8" s="1"/>
  <c r="AN152" i="8"/>
  <c r="AR152" i="8"/>
  <c r="AR191" i="8" s="1"/>
  <c r="AV152" i="8"/>
  <c r="AV191" i="8" s="1"/>
  <c r="AZ152" i="8"/>
  <c r="AZ191" i="8" s="1"/>
  <c r="BD152" i="8"/>
  <c r="BH152" i="8"/>
  <c r="BL152" i="8"/>
  <c r="BP152" i="8"/>
  <c r="BT152" i="8"/>
  <c r="BX152" i="8"/>
  <c r="CF165" i="8"/>
  <c r="BY152" i="8"/>
  <c r="CC152" i="8"/>
  <c r="CF185" i="8"/>
  <c r="CF186" i="8" s="1"/>
  <c r="BY191" i="8" l="1"/>
  <c r="BW191" i="8"/>
  <c r="BG191" i="8"/>
  <c r="AQ191" i="8"/>
  <c r="CF191" i="8"/>
  <c r="BS191" i="8"/>
  <c r="BC191" i="8"/>
  <c r="AU191" i="8"/>
  <c r="CE191" i="8"/>
  <c r="BO191" i="8"/>
  <c r="CF198" i="7" l="1"/>
  <c r="CF197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CF189" i="7"/>
  <c r="CF188" i="7"/>
  <c r="CF187" i="7"/>
  <c r="CF190" i="7" s="1"/>
  <c r="BV186" i="7"/>
  <c r="BR186" i="7"/>
  <c r="BF186" i="7"/>
  <c r="BB186" i="7"/>
  <c r="AP186" i="7"/>
  <c r="AL186" i="7"/>
  <c r="Z186" i="7"/>
  <c r="V186" i="7"/>
  <c r="J186" i="7"/>
  <c r="F186" i="7"/>
  <c r="CE185" i="7"/>
  <c r="CE186" i="7" s="1"/>
  <c r="CD185" i="7"/>
  <c r="CD186" i="7" s="1"/>
  <c r="CC185" i="7"/>
  <c r="CC186" i="7" s="1"/>
  <c r="CB185" i="7"/>
  <c r="CB186" i="7" s="1"/>
  <c r="CA185" i="7"/>
  <c r="CA186" i="7" s="1"/>
  <c r="BZ185" i="7"/>
  <c r="BZ186" i="7" s="1"/>
  <c r="BY185" i="7"/>
  <c r="BY186" i="7" s="1"/>
  <c r="BX185" i="7"/>
  <c r="BX186" i="7" s="1"/>
  <c r="BW185" i="7"/>
  <c r="BW186" i="7" s="1"/>
  <c r="BV185" i="7"/>
  <c r="BU185" i="7"/>
  <c r="BU186" i="7" s="1"/>
  <c r="BT185" i="7"/>
  <c r="BT186" i="7" s="1"/>
  <c r="BS185" i="7"/>
  <c r="BS186" i="7" s="1"/>
  <c r="BR185" i="7"/>
  <c r="BQ185" i="7"/>
  <c r="BQ186" i="7" s="1"/>
  <c r="BP185" i="7"/>
  <c r="BP186" i="7" s="1"/>
  <c r="BO185" i="7"/>
  <c r="BO186" i="7" s="1"/>
  <c r="BN185" i="7"/>
  <c r="BN186" i="7" s="1"/>
  <c r="BM185" i="7"/>
  <c r="BM186" i="7" s="1"/>
  <c r="BL185" i="7"/>
  <c r="BL186" i="7" s="1"/>
  <c r="BK185" i="7"/>
  <c r="BK186" i="7" s="1"/>
  <c r="BJ185" i="7"/>
  <c r="BJ186" i="7" s="1"/>
  <c r="BI185" i="7"/>
  <c r="BI186" i="7" s="1"/>
  <c r="BH185" i="7"/>
  <c r="BH186" i="7" s="1"/>
  <c r="BG185" i="7"/>
  <c r="BG186" i="7" s="1"/>
  <c r="BF185" i="7"/>
  <c r="BE185" i="7"/>
  <c r="BE186" i="7" s="1"/>
  <c r="BD185" i="7"/>
  <c r="BD186" i="7" s="1"/>
  <c r="BC185" i="7"/>
  <c r="BC186" i="7" s="1"/>
  <c r="BB185" i="7"/>
  <c r="BA185" i="7"/>
  <c r="BA186" i="7" s="1"/>
  <c r="AZ185" i="7"/>
  <c r="AZ186" i="7" s="1"/>
  <c r="AY185" i="7"/>
  <c r="AY186" i="7" s="1"/>
  <c r="AX185" i="7"/>
  <c r="AX186" i="7" s="1"/>
  <c r="AW185" i="7"/>
  <c r="AW186" i="7" s="1"/>
  <c r="AV185" i="7"/>
  <c r="AV186" i="7" s="1"/>
  <c r="AU185" i="7"/>
  <c r="AU186" i="7" s="1"/>
  <c r="AT185" i="7"/>
  <c r="AT186" i="7" s="1"/>
  <c r="AS185" i="7"/>
  <c r="AS186" i="7" s="1"/>
  <c r="AR185" i="7"/>
  <c r="AR186" i="7" s="1"/>
  <c r="AQ185" i="7"/>
  <c r="AQ186" i="7" s="1"/>
  <c r="AP185" i="7"/>
  <c r="AO185" i="7"/>
  <c r="AO186" i="7" s="1"/>
  <c r="AN185" i="7"/>
  <c r="AN186" i="7" s="1"/>
  <c r="AM185" i="7"/>
  <c r="AM186" i="7" s="1"/>
  <c r="AL185" i="7"/>
  <c r="AK185" i="7"/>
  <c r="AK186" i="7" s="1"/>
  <c r="AJ185" i="7"/>
  <c r="AJ186" i="7" s="1"/>
  <c r="AI185" i="7"/>
  <c r="AI186" i="7" s="1"/>
  <c r="AH185" i="7"/>
  <c r="AH186" i="7" s="1"/>
  <c r="AG185" i="7"/>
  <c r="AG186" i="7" s="1"/>
  <c r="AF185" i="7"/>
  <c r="AF186" i="7" s="1"/>
  <c r="AE185" i="7"/>
  <c r="AE186" i="7" s="1"/>
  <c r="AD185" i="7"/>
  <c r="AD186" i="7" s="1"/>
  <c r="AC185" i="7"/>
  <c r="AC186" i="7" s="1"/>
  <c r="AB185" i="7"/>
  <c r="AB186" i="7" s="1"/>
  <c r="AA185" i="7"/>
  <c r="AA186" i="7" s="1"/>
  <c r="Z185" i="7"/>
  <c r="Y185" i="7"/>
  <c r="Y186" i="7" s="1"/>
  <c r="X185" i="7"/>
  <c r="X186" i="7" s="1"/>
  <c r="W185" i="7"/>
  <c r="W186" i="7" s="1"/>
  <c r="V185" i="7"/>
  <c r="U185" i="7"/>
  <c r="U186" i="7" s="1"/>
  <c r="T185" i="7"/>
  <c r="T186" i="7" s="1"/>
  <c r="S185" i="7"/>
  <c r="S186" i="7" s="1"/>
  <c r="R185" i="7"/>
  <c r="R186" i="7" s="1"/>
  <c r="Q185" i="7"/>
  <c r="Q186" i="7" s="1"/>
  <c r="P185" i="7"/>
  <c r="P186" i="7" s="1"/>
  <c r="O185" i="7"/>
  <c r="O186" i="7" s="1"/>
  <c r="N185" i="7"/>
  <c r="N186" i="7" s="1"/>
  <c r="M185" i="7"/>
  <c r="M186" i="7" s="1"/>
  <c r="L185" i="7"/>
  <c r="L186" i="7" s="1"/>
  <c r="K185" i="7"/>
  <c r="K186" i="7" s="1"/>
  <c r="J185" i="7"/>
  <c r="I185" i="7"/>
  <c r="I186" i="7" s="1"/>
  <c r="H185" i="7"/>
  <c r="H186" i="7" s="1"/>
  <c r="G185" i="7"/>
  <c r="G186" i="7" s="1"/>
  <c r="F185" i="7"/>
  <c r="E185" i="7"/>
  <c r="E186" i="7" s="1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D172" i="7"/>
  <c r="BZ172" i="7"/>
  <c r="BV172" i="7"/>
  <c r="BR172" i="7"/>
  <c r="BN172" i="7"/>
  <c r="BJ172" i="7"/>
  <c r="BF172" i="7"/>
  <c r="BB172" i="7"/>
  <c r="AX172" i="7"/>
  <c r="AT172" i="7"/>
  <c r="AP172" i="7"/>
  <c r="AL172" i="7"/>
  <c r="AH172" i="7"/>
  <c r="AD172" i="7"/>
  <c r="Z172" i="7"/>
  <c r="V172" i="7"/>
  <c r="R172" i="7"/>
  <c r="N172" i="7"/>
  <c r="J172" i="7"/>
  <c r="F172" i="7"/>
  <c r="CF171" i="7"/>
  <c r="CF170" i="7"/>
  <c r="CE169" i="7"/>
  <c r="CE172" i="7" s="1"/>
  <c r="CD169" i="7"/>
  <c r="CC169" i="7"/>
  <c r="CC172" i="7" s="1"/>
  <c r="CB169" i="7"/>
  <c r="CB172" i="7" s="1"/>
  <c r="CA169" i="7"/>
  <c r="CA172" i="7" s="1"/>
  <c r="BZ169" i="7"/>
  <c r="BY169" i="7"/>
  <c r="BY172" i="7" s="1"/>
  <c r="BX169" i="7"/>
  <c r="BX172" i="7" s="1"/>
  <c r="BW169" i="7"/>
  <c r="BW172" i="7" s="1"/>
  <c r="BV169" i="7"/>
  <c r="BU169" i="7"/>
  <c r="BU172" i="7" s="1"/>
  <c r="BT169" i="7"/>
  <c r="BT172" i="7" s="1"/>
  <c r="BS169" i="7"/>
  <c r="BS172" i="7" s="1"/>
  <c r="BR169" i="7"/>
  <c r="BQ169" i="7"/>
  <c r="BQ172" i="7" s="1"/>
  <c r="BP169" i="7"/>
  <c r="BP172" i="7" s="1"/>
  <c r="BO169" i="7"/>
  <c r="BO172" i="7" s="1"/>
  <c r="BN169" i="7"/>
  <c r="BM169" i="7"/>
  <c r="BM172" i="7" s="1"/>
  <c r="BL169" i="7"/>
  <c r="BL172" i="7" s="1"/>
  <c r="BK169" i="7"/>
  <c r="BK172" i="7" s="1"/>
  <c r="BJ169" i="7"/>
  <c r="BI169" i="7"/>
  <c r="BI172" i="7" s="1"/>
  <c r="BH169" i="7"/>
  <c r="BH172" i="7" s="1"/>
  <c r="BG169" i="7"/>
  <c r="BG172" i="7" s="1"/>
  <c r="BF169" i="7"/>
  <c r="BE169" i="7"/>
  <c r="BE172" i="7" s="1"/>
  <c r="BD169" i="7"/>
  <c r="BD172" i="7" s="1"/>
  <c r="BC169" i="7"/>
  <c r="BC172" i="7" s="1"/>
  <c r="BB169" i="7"/>
  <c r="BA169" i="7"/>
  <c r="BA172" i="7" s="1"/>
  <c r="AZ169" i="7"/>
  <c r="AZ172" i="7" s="1"/>
  <c r="AY169" i="7"/>
  <c r="AY172" i="7" s="1"/>
  <c r="AX169" i="7"/>
  <c r="AW169" i="7"/>
  <c r="AW172" i="7" s="1"/>
  <c r="AV169" i="7"/>
  <c r="AV172" i="7" s="1"/>
  <c r="AU169" i="7"/>
  <c r="AU172" i="7" s="1"/>
  <c r="AT169" i="7"/>
  <c r="AS169" i="7"/>
  <c r="AS172" i="7" s="1"/>
  <c r="AR169" i="7"/>
  <c r="AR172" i="7" s="1"/>
  <c r="AQ169" i="7"/>
  <c r="AQ172" i="7" s="1"/>
  <c r="AP169" i="7"/>
  <c r="AO169" i="7"/>
  <c r="AO172" i="7" s="1"/>
  <c r="AN169" i="7"/>
  <c r="AN172" i="7" s="1"/>
  <c r="AM169" i="7"/>
  <c r="AM172" i="7" s="1"/>
  <c r="AL169" i="7"/>
  <c r="AK169" i="7"/>
  <c r="AK172" i="7" s="1"/>
  <c r="AJ169" i="7"/>
  <c r="AJ172" i="7" s="1"/>
  <c r="AI169" i="7"/>
  <c r="AI172" i="7" s="1"/>
  <c r="AH169" i="7"/>
  <c r="AG169" i="7"/>
  <c r="AG172" i="7" s="1"/>
  <c r="AF169" i="7"/>
  <c r="AF172" i="7" s="1"/>
  <c r="AE169" i="7"/>
  <c r="AE172" i="7" s="1"/>
  <c r="AD169" i="7"/>
  <c r="AC169" i="7"/>
  <c r="AC172" i="7" s="1"/>
  <c r="AB169" i="7"/>
  <c r="AB172" i="7" s="1"/>
  <c r="AA169" i="7"/>
  <c r="AA172" i="7" s="1"/>
  <c r="Z169" i="7"/>
  <c r="Y169" i="7"/>
  <c r="Y172" i="7" s="1"/>
  <c r="X169" i="7"/>
  <c r="X172" i="7" s="1"/>
  <c r="W169" i="7"/>
  <c r="W172" i="7" s="1"/>
  <c r="V169" i="7"/>
  <c r="U169" i="7"/>
  <c r="U172" i="7" s="1"/>
  <c r="T169" i="7"/>
  <c r="T172" i="7" s="1"/>
  <c r="S169" i="7"/>
  <c r="S172" i="7" s="1"/>
  <c r="R169" i="7"/>
  <c r="Q169" i="7"/>
  <c r="Q172" i="7" s="1"/>
  <c r="P169" i="7"/>
  <c r="P172" i="7" s="1"/>
  <c r="O169" i="7"/>
  <c r="O172" i="7" s="1"/>
  <c r="N169" i="7"/>
  <c r="M169" i="7"/>
  <c r="M172" i="7" s="1"/>
  <c r="L169" i="7"/>
  <c r="L172" i="7" s="1"/>
  <c r="K169" i="7"/>
  <c r="K172" i="7" s="1"/>
  <c r="J169" i="7"/>
  <c r="I169" i="7"/>
  <c r="I172" i="7" s="1"/>
  <c r="H169" i="7"/>
  <c r="H172" i="7" s="1"/>
  <c r="G169" i="7"/>
  <c r="G172" i="7" s="1"/>
  <c r="F169" i="7"/>
  <c r="E169" i="7"/>
  <c r="E172" i="7" s="1"/>
  <c r="CF168" i="7"/>
  <c r="CF169" i="7" s="1"/>
  <c r="CF167" i="7"/>
  <c r="CF166" i="7"/>
  <c r="BC165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CF163" i="7"/>
  <c r="CF162" i="7"/>
  <c r="CF164" i="7" s="1"/>
  <c r="CF161" i="7"/>
  <c r="CF160" i="7"/>
  <c r="CE159" i="7"/>
  <c r="CE165" i="7" s="1"/>
  <c r="CD159" i="7"/>
  <c r="CC159" i="7"/>
  <c r="CB159" i="7"/>
  <c r="CA159" i="7"/>
  <c r="CA165" i="7" s="1"/>
  <c r="BZ159" i="7"/>
  <c r="BY159" i="7"/>
  <c r="BX159" i="7"/>
  <c r="BW159" i="7"/>
  <c r="BW165" i="7" s="1"/>
  <c r="BV159" i="7"/>
  <c r="BU159" i="7"/>
  <c r="BT159" i="7"/>
  <c r="BS159" i="7"/>
  <c r="BS165" i="7" s="1"/>
  <c r="BR159" i="7"/>
  <c r="BQ159" i="7"/>
  <c r="BP159" i="7"/>
  <c r="BO159" i="7"/>
  <c r="BO165" i="7" s="1"/>
  <c r="BN159" i="7"/>
  <c r="BM159" i="7"/>
  <c r="BL159" i="7"/>
  <c r="BK159" i="7"/>
  <c r="BK165" i="7" s="1"/>
  <c r="BJ159" i="7"/>
  <c r="BI159" i="7"/>
  <c r="BH159" i="7"/>
  <c r="BG159" i="7"/>
  <c r="BG165" i="7" s="1"/>
  <c r="BF159" i="7"/>
  <c r="BE159" i="7"/>
  <c r="BD159" i="7"/>
  <c r="BC159" i="7"/>
  <c r="BB159" i="7"/>
  <c r="BA159" i="7"/>
  <c r="AZ159" i="7"/>
  <c r="AY159" i="7"/>
  <c r="AY165" i="7" s="1"/>
  <c r="AX159" i="7"/>
  <c r="AW159" i="7"/>
  <c r="AV159" i="7"/>
  <c r="AU159" i="7"/>
  <c r="AU165" i="7" s="1"/>
  <c r="AT159" i="7"/>
  <c r="AS159" i="7"/>
  <c r="AR159" i="7"/>
  <c r="AQ159" i="7"/>
  <c r="AQ165" i="7" s="1"/>
  <c r="AP159" i="7"/>
  <c r="AO159" i="7"/>
  <c r="AN159" i="7"/>
  <c r="AM159" i="7"/>
  <c r="AM165" i="7" s="1"/>
  <c r="AL159" i="7"/>
  <c r="AK159" i="7"/>
  <c r="AJ159" i="7"/>
  <c r="AI159" i="7"/>
  <c r="AI165" i="7" s="1"/>
  <c r="AH159" i="7"/>
  <c r="AG159" i="7"/>
  <c r="AF159" i="7"/>
  <c r="AE159" i="7"/>
  <c r="AE165" i="7" s="1"/>
  <c r="AD159" i="7"/>
  <c r="AC159" i="7"/>
  <c r="AB159" i="7"/>
  <c r="AA159" i="7"/>
  <c r="AA165" i="7" s="1"/>
  <c r="Z159" i="7"/>
  <c r="Y159" i="7"/>
  <c r="X159" i="7"/>
  <c r="W159" i="7"/>
  <c r="W165" i="7" s="1"/>
  <c r="V159" i="7"/>
  <c r="U159" i="7"/>
  <c r="T159" i="7"/>
  <c r="S159" i="7"/>
  <c r="S165" i="7" s="1"/>
  <c r="R159" i="7"/>
  <c r="Q159" i="7"/>
  <c r="P159" i="7"/>
  <c r="O159" i="7"/>
  <c r="O165" i="7" s="1"/>
  <c r="N159" i="7"/>
  <c r="M159" i="7"/>
  <c r="L159" i="7"/>
  <c r="K159" i="7"/>
  <c r="K165" i="7" s="1"/>
  <c r="J159" i="7"/>
  <c r="I159" i="7"/>
  <c r="H159" i="7"/>
  <c r="G159" i="7"/>
  <c r="G165" i="7" s="1"/>
  <c r="F159" i="7"/>
  <c r="E159" i="7"/>
  <c r="CF158" i="7"/>
  <c r="CF157" i="7"/>
  <c r="CF159" i="7" s="1"/>
  <c r="CE156" i="7"/>
  <c r="CD156" i="7"/>
  <c r="CD165" i="7" s="1"/>
  <c r="CC156" i="7"/>
  <c r="CC165" i="7" s="1"/>
  <c r="CB156" i="7"/>
  <c r="CB165" i="7" s="1"/>
  <c r="CA156" i="7"/>
  <c r="BZ156" i="7"/>
  <c r="BZ165" i="7" s="1"/>
  <c r="BY156" i="7"/>
  <c r="BY165" i="7" s="1"/>
  <c r="BX156" i="7"/>
  <c r="BX165" i="7" s="1"/>
  <c r="BW156" i="7"/>
  <c r="BV156" i="7"/>
  <c r="BV165" i="7" s="1"/>
  <c r="BU156" i="7"/>
  <c r="BU165" i="7" s="1"/>
  <c r="BT156" i="7"/>
  <c r="BT165" i="7" s="1"/>
  <c r="BS156" i="7"/>
  <c r="BR156" i="7"/>
  <c r="BR165" i="7" s="1"/>
  <c r="BQ156" i="7"/>
  <c r="BQ165" i="7" s="1"/>
  <c r="BP156" i="7"/>
  <c r="BP165" i="7" s="1"/>
  <c r="BO156" i="7"/>
  <c r="BN156" i="7"/>
  <c r="BN165" i="7" s="1"/>
  <c r="BM156" i="7"/>
  <c r="BM165" i="7" s="1"/>
  <c r="BL156" i="7"/>
  <c r="BL165" i="7" s="1"/>
  <c r="BK156" i="7"/>
  <c r="BJ156" i="7"/>
  <c r="BJ165" i="7" s="1"/>
  <c r="BI156" i="7"/>
  <c r="BI165" i="7" s="1"/>
  <c r="BH156" i="7"/>
  <c r="BH165" i="7" s="1"/>
  <c r="BG156" i="7"/>
  <c r="BF156" i="7"/>
  <c r="BF165" i="7" s="1"/>
  <c r="BE156" i="7"/>
  <c r="BE165" i="7" s="1"/>
  <c r="BD156" i="7"/>
  <c r="BD165" i="7" s="1"/>
  <c r="BC156" i="7"/>
  <c r="BB156" i="7"/>
  <c r="BB165" i="7" s="1"/>
  <c r="BA156" i="7"/>
  <c r="BA165" i="7" s="1"/>
  <c r="AZ156" i="7"/>
  <c r="AZ165" i="7" s="1"/>
  <c r="AY156" i="7"/>
  <c r="AX156" i="7"/>
  <c r="AX165" i="7" s="1"/>
  <c r="AW156" i="7"/>
  <c r="AW165" i="7" s="1"/>
  <c r="AV156" i="7"/>
  <c r="AV165" i="7" s="1"/>
  <c r="AU156" i="7"/>
  <c r="AT156" i="7"/>
  <c r="AT165" i="7" s="1"/>
  <c r="AS156" i="7"/>
  <c r="AS165" i="7" s="1"/>
  <c r="AR156" i="7"/>
  <c r="AR165" i="7" s="1"/>
  <c r="AQ156" i="7"/>
  <c r="AP156" i="7"/>
  <c r="AP165" i="7" s="1"/>
  <c r="AO156" i="7"/>
  <c r="AO165" i="7" s="1"/>
  <c r="AN156" i="7"/>
  <c r="AN165" i="7" s="1"/>
  <c r="AM156" i="7"/>
  <c r="AL156" i="7"/>
  <c r="AL165" i="7" s="1"/>
  <c r="AK156" i="7"/>
  <c r="AK165" i="7" s="1"/>
  <c r="AJ156" i="7"/>
  <c r="AJ165" i="7" s="1"/>
  <c r="AI156" i="7"/>
  <c r="AH156" i="7"/>
  <c r="AH165" i="7" s="1"/>
  <c r="AG156" i="7"/>
  <c r="AG165" i="7" s="1"/>
  <c r="AF156" i="7"/>
  <c r="AF165" i="7" s="1"/>
  <c r="AE156" i="7"/>
  <c r="AD156" i="7"/>
  <c r="AD165" i="7" s="1"/>
  <c r="AC156" i="7"/>
  <c r="AC165" i="7" s="1"/>
  <c r="AB156" i="7"/>
  <c r="AB165" i="7" s="1"/>
  <c r="AA156" i="7"/>
  <c r="Z156" i="7"/>
  <c r="Z165" i="7" s="1"/>
  <c r="Y156" i="7"/>
  <c r="Y165" i="7" s="1"/>
  <c r="X156" i="7"/>
  <c r="X165" i="7" s="1"/>
  <c r="W156" i="7"/>
  <c r="V156" i="7"/>
  <c r="V165" i="7" s="1"/>
  <c r="U156" i="7"/>
  <c r="U165" i="7" s="1"/>
  <c r="T156" i="7"/>
  <c r="T165" i="7" s="1"/>
  <c r="S156" i="7"/>
  <c r="R156" i="7"/>
  <c r="R165" i="7" s="1"/>
  <c r="Q156" i="7"/>
  <c r="Q165" i="7" s="1"/>
  <c r="P156" i="7"/>
  <c r="P165" i="7" s="1"/>
  <c r="O156" i="7"/>
  <c r="N156" i="7"/>
  <c r="N165" i="7" s="1"/>
  <c r="M156" i="7"/>
  <c r="M165" i="7" s="1"/>
  <c r="L156" i="7"/>
  <c r="L165" i="7" s="1"/>
  <c r="K156" i="7"/>
  <c r="J156" i="7"/>
  <c r="J165" i="7" s="1"/>
  <c r="I156" i="7"/>
  <c r="I165" i="7" s="1"/>
  <c r="H156" i="7"/>
  <c r="H165" i="7" s="1"/>
  <c r="G156" i="7"/>
  <c r="F156" i="7"/>
  <c r="F165" i="7" s="1"/>
  <c r="E156" i="7"/>
  <c r="E165" i="7" s="1"/>
  <c r="CF155" i="7"/>
  <c r="CF154" i="7"/>
  <c r="CF156" i="7" s="1"/>
  <c r="CF153" i="7"/>
  <c r="BS152" i="7"/>
  <c r="BO152" i="7"/>
  <c r="BK152" i="7"/>
  <c r="BG152" i="7"/>
  <c r="BC152" i="7"/>
  <c r="AY152" i="7"/>
  <c r="AU152" i="7"/>
  <c r="AQ152" i="7"/>
  <c r="AM152" i="7"/>
  <c r="AI152" i="7"/>
  <c r="AE152" i="7"/>
  <c r="AA152" i="7"/>
  <c r="W152" i="7"/>
  <c r="S152" i="7"/>
  <c r="O152" i="7"/>
  <c r="K152" i="7"/>
  <c r="G152" i="7"/>
  <c r="CF151" i="7"/>
  <c r="CF150" i="7"/>
  <c r="CF149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CF147" i="7"/>
  <c r="CF146" i="7"/>
  <c r="CF148" i="7" s="1"/>
  <c r="CE145" i="7"/>
  <c r="CD145" i="7"/>
  <c r="CC145" i="7"/>
  <c r="CC152" i="7" s="1"/>
  <c r="CB145" i="7"/>
  <c r="CB152" i="7" s="1"/>
  <c r="CA145" i="7"/>
  <c r="BZ145" i="7"/>
  <c r="BY145" i="7"/>
  <c r="BY152" i="7" s="1"/>
  <c r="BX145" i="7"/>
  <c r="BX152" i="7" s="1"/>
  <c r="BW145" i="7"/>
  <c r="BV145" i="7"/>
  <c r="BU145" i="7"/>
  <c r="BU152" i="7" s="1"/>
  <c r="BT145" i="7"/>
  <c r="BT152" i="7" s="1"/>
  <c r="BS145" i="7"/>
  <c r="BR145" i="7"/>
  <c r="BQ145" i="7"/>
  <c r="BQ152" i="7" s="1"/>
  <c r="BP145" i="7"/>
  <c r="BP152" i="7" s="1"/>
  <c r="BO145" i="7"/>
  <c r="BN145" i="7"/>
  <c r="BM145" i="7"/>
  <c r="BM152" i="7" s="1"/>
  <c r="BL145" i="7"/>
  <c r="BL152" i="7" s="1"/>
  <c r="BK145" i="7"/>
  <c r="BJ145" i="7"/>
  <c r="BI145" i="7"/>
  <c r="BI152" i="7" s="1"/>
  <c r="BH145" i="7"/>
  <c r="BH152" i="7" s="1"/>
  <c r="BG145" i="7"/>
  <c r="BF145" i="7"/>
  <c r="BE145" i="7"/>
  <c r="BE152" i="7" s="1"/>
  <c r="BD145" i="7"/>
  <c r="BD152" i="7" s="1"/>
  <c r="BC145" i="7"/>
  <c r="BB145" i="7"/>
  <c r="BA145" i="7"/>
  <c r="BA152" i="7" s="1"/>
  <c r="AZ145" i="7"/>
  <c r="AZ152" i="7" s="1"/>
  <c r="AY145" i="7"/>
  <c r="AX145" i="7"/>
  <c r="AW145" i="7"/>
  <c r="AW152" i="7" s="1"/>
  <c r="AV145" i="7"/>
  <c r="AV152" i="7" s="1"/>
  <c r="AU145" i="7"/>
  <c r="AT145" i="7"/>
  <c r="AS145" i="7"/>
  <c r="AS152" i="7" s="1"/>
  <c r="AR145" i="7"/>
  <c r="AR152" i="7" s="1"/>
  <c r="AQ145" i="7"/>
  <c r="AP145" i="7"/>
  <c r="AO145" i="7"/>
  <c r="AO152" i="7" s="1"/>
  <c r="AN145" i="7"/>
  <c r="AN152" i="7" s="1"/>
  <c r="AM145" i="7"/>
  <c r="AL145" i="7"/>
  <c r="AK145" i="7"/>
  <c r="AK152" i="7" s="1"/>
  <c r="AJ145" i="7"/>
  <c r="AJ152" i="7" s="1"/>
  <c r="AI145" i="7"/>
  <c r="AH145" i="7"/>
  <c r="AG145" i="7"/>
  <c r="AG152" i="7" s="1"/>
  <c r="AF145" i="7"/>
  <c r="AF152" i="7" s="1"/>
  <c r="AE145" i="7"/>
  <c r="AD145" i="7"/>
  <c r="AC145" i="7"/>
  <c r="AC152" i="7" s="1"/>
  <c r="AB145" i="7"/>
  <c r="AB152" i="7" s="1"/>
  <c r="AA145" i="7"/>
  <c r="Z145" i="7"/>
  <c r="Y145" i="7"/>
  <c r="Y152" i="7" s="1"/>
  <c r="X145" i="7"/>
  <c r="X152" i="7" s="1"/>
  <c r="W145" i="7"/>
  <c r="V145" i="7"/>
  <c r="U145" i="7"/>
  <c r="U152" i="7" s="1"/>
  <c r="T145" i="7"/>
  <c r="T152" i="7" s="1"/>
  <c r="S145" i="7"/>
  <c r="R145" i="7"/>
  <c r="Q145" i="7"/>
  <c r="Q152" i="7" s="1"/>
  <c r="P145" i="7"/>
  <c r="P152" i="7" s="1"/>
  <c r="O145" i="7"/>
  <c r="N145" i="7"/>
  <c r="M145" i="7"/>
  <c r="M152" i="7" s="1"/>
  <c r="L145" i="7"/>
  <c r="L152" i="7" s="1"/>
  <c r="K145" i="7"/>
  <c r="J145" i="7"/>
  <c r="I145" i="7"/>
  <c r="I152" i="7" s="1"/>
  <c r="H145" i="7"/>
  <c r="H152" i="7" s="1"/>
  <c r="G145" i="7"/>
  <c r="F145" i="7"/>
  <c r="E145" i="7"/>
  <c r="E152" i="7" s="1"/>
  <c r="CF144" i="7"/>
  <c r="CF145" i="7" s="1"/>
  <c r="CF143" i="7"/>
  <c r="CF142" i="7"/>
  <c r="CF141" i="7"/>
  <c r="CF140" i="7"/>
  <c r="CF139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CF136" i="7"/>
  <c r="CF135" i="7"/>
  <c r="CF134" i="7"/>
  <c r="CF133" i="7"/>
  <c r="CF137" i="7" s="1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CF131" i="7"/>
  <c r="CF130" i="7"/>
  <c r="CF129" i="7"/>
  <c r="CF132" i="7" s="1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CF127" i="7"/>
  <c r="CF126" i="7"/>
  <c r="CF125" i="7"/>
  <c r="CF128" i="7" s="1"/>
  <c r="CF124" i="7"/>
  <c r="CF123" i="7"/>
  <c r="CE122" i="7"/>
  <c r="CD122" i="7"/>
  <c r="CD138" i="7" s="1"/>
  <c r="CC122" i="7"/>
  <c r="CB122" i="7"/>
  <c r="CA122" i="7"/>
  <c r="BZ122" i="7"/>
  <c r="BZ138" i="7" s="1"/>
  <c r="BY122" i="7"/>
  <c r="BX122" i="7"/>
  <c r="BW122" i="7"/>
  <c r="BV122" i="7"/>
  <c r="BV138" i="7" s="1"/>
  <c r="BU122" i="7"/>
  <c r="BT122" i="7"/>
  <c r="BS122" i="7"/>
  <c r="BR122" i="7"/>
  <c r="BR138" i="7" s="1"/>
  <c r="BQ122" i="7"/>
  <c r="BP122" i="7"/>
  <c r="BO122" i="7"/>
  <c r="BN122" i="7"/>
  <c r="BN138" i="7" s="1"/>
  <c r="BM122" i="7"/>
  <c r="BL122" i="7"/>
  <c r="BK122" i="7"/>
  <c r="BJ122" i="7"/>
  <c r="BJ138" i="7" s="1"/>
  <c r="BI122" i="7"/>
  <c r="BH122" i="7"/>
  <c r="BG122" i="7"/>
  <c r="BF122" i="7"/>
  <c r="BF138" i="7" s="1"/>
  <c r="BE122" i="7"/>
  <c r="BD122" i="7"/>
  <c r="BC122" i="7"/>
  <c r="BB122" i="7"/>
  <c r="BB138" i="7" s="1"/>
  <c r="BA122" i="7"/>
  <c r="AZ122" i="7"/>
  <c r="AY122" i="7"/>
  <c r="AX122" i="7"/>
  <c r="AX138" i="7" s="1"/>
  <c r="AW122" i="7"/>
  <c r="AV122" i="7"/>
  <c r="AU122" i="7"/>
  <c r="AT122" i="7"/>
  <c r="AT138" i="7" s="1"/>
  <c r="AS122" i="7"/>
  <c r="AR122" i="7"/>
  <c r="AQ122" i="7"/>
  <c r="AP122" i="7"/>
  <c r="AP138" i="7" s="1"/>
  <c r="AO122" i="7"/>
  <c r="AN122" i="7"/>
  <c r="AM122" i="7"/>
  <c r="AL122" i="7"/>
  <c r="AL138" i="7" s="1"/>
  <c r="AK122" i="7"/>
  <c r="AJ122" i="7"/>
  <c r="AI122" i="7"/>
  <c r="AH122" i="7"/>
  <c r="AH138" i="7" s="1"/>
  <c r="AG122" i="7"/>
  <c r="AF122" i="7"/>
  <c r="AE122" i="7"/>
  <c r="AD122" i="7"/>
  <c r="AD138" i="7" s="1"/>
  <c r="AC122" i="7"/>
  <c r="AB122" i="7"/>
  <c r="AA122" i="7"/>
  <c r="Z122" i="7"/>
  <c r="Z138" i="7" s="1"/>
  <c r="Y122" i="7"/>
  <c r="X122" i="7"/>
  <c r="W122" i="7"/>
  <c r="V122" i="7"/>
  <c r="V138" i="7" s="1"/>
  <c r="U122" i="7"/>
  <c r="T122" i="7"/>
  <c r="S122" i="7"/>
  <c r="R122" i="7"/>
  <c r="R138" i="7" s="1"/>
  <c r="Q122" i="7"/>
  <c r="P122" i="7"/>
  <c r="O122" i="7"/>
  <c r="N122" i="7"/>
  <c r="N138" i="7" s="1"/>
  <c r="M122" i="7"/>
  <c r="L122" i="7"/>
  <c r="K122" i="7"/>
  <c r="J122" i="7"/>
  <c r="J138" i="7" s="1"/>
  <c r="I122" i="7"/>
  <c r="H122" i="7"/>
  <c r="G122" i="7"/>
  <c r="F122" i="7"/>
  <c r="F138" i="7" s="1"/>
  <c r="E122" i="7"/>
  <c r="CF121" i="7"/>
  <c r="CF120" i="7"/>
  <c r="CF119" i="7"/>
  <c r="CF122" i="7" s="1"/>
  <c r="CF118" i="7"/>
  <c r="CF117" i="7"/>
  <c r="CE116" i="7"/>
  <c r="CE138" i="7" s="1"/>
  <c r="CD116" i="7"/>
  <c r="CC116" i="7"/>
  <c r="CC138" i="7" s="1"/>
  <c r="CB116" i="7"/>
  <c r="CB138" i="7" s="1"/>
  <c r="CA116" i="7"/>
  <c r="CA138" i="7" s="1"/>
  <c r="BZ116" i="7"/>
  <c r="BY116" i="7"/>
  <c r="BY138" i="7" s="1"/>
  <c r="BX116" i="7"/>
  <c r="BX138" i="7" s="1"/>
  <c r="BW116" i="7"/>
  <c r="BW138" i="7" s="1"/>
  <c r="BV116" i="7"/>
  <c r="BU116" i="7"/>
  <c r="BU138" i="7" s="1"/>
  <c r="BT116" i="7"/>
  <c r="BT138" i="7" s="1"/>
  <c r="BS116" i="7"/>
  <c r="BS138" i="7" s="1"/>
  <c r="BR116" i="7"/>
  <c r="BQ116" i="7"/>
  <c r="BQ138" i="7" s="1"/>
  <c r="BP116" i="7"/>
  <c r="BP138" i="7" s="1"/>
  <c r="BO116" i="7"/>
  <c r="BO138" i="7" s="1"/>
  <c r="BN116" i="7"/>
  <c r="BM116" i="7"/>
  <c r="BM138" i="7" s="1"/>
  <c r="BL116" i="7"/>
  <c r="BL138" i="7" s="1"/>
  <c r="BK116" i="7"/>
  <c r="BK138" i="7" s="1"/>
  <c r="BJ116" i="7"/>
  <c r="BI116" i="7"/>
  <c r="BI138" i="7" s="1"/>
  <c r="BH116" i="7"/>
  <c r="BH138" i="7" s="1"/>
  <c r="BG116" i="7"/>
  <c r="BG138" i="7" s="1"/>
  <c r="BF116" i="7"/>
  <c r="BE116" i="7"/>
  <c r="BE138" i="7" s="1"/>
  <c r="BD116" i="7"/>
  <c r="BD138" i="7" s="1"/>
  <c r="BC116" i="7"/>
  <c r="BC138" i="7" s="1"/>
  <c r="BB116" i="7"/>
  <c r="BA116" i="7"/>
  <c r="BA138" i="7" s="1"/>
  <c r="AZ116" i="7"/>
  <c r="AZ138" i="7" s="1"/>
  <c r="AY116" i="7"/>
  <c r="AY138" i="7" s="1"/>
  <c r="AX116" i="7"/>
  <c r="AW116" i="7"/>
  <c r="AW138" i="7" s="1"/>
  <c r="AV116" i="7"/>
  <c r="AV138" i="7" s="1"/>
  <c r="AU116" i="7"/>
  <c r="AU138" i="7" s="1"/>
  <c r="AT116" i="7"/>
  <c r="AS116" i="7"/>
  <c r="AS138" i="7" s="1"/>
  <c r="AR116" i="7"/>
  <c r="AR138" i="7" s="1"/>
  <c r="AQ116" i="7"/>
  <c r="AQ138" i="7" s="1"/>
  <c r="AP116" i="7"/>
  <c r="AO116" i="7"/>
  <c r="AO138" i="7" s="1"/>
  <c r="AN116" i="7"/>
  <c r="AN138" i="7" s="1"/>
  <c r="AM116" i="7"/>
  <c r="AM138" i="7" s="1"/>
  <c r="AL116" i="7"/>
  <c r="AK116" i="7"/>
  <c r="AK138" i="7" s="1"/>
  <c r="AJ116" i="7"/>
  <c r="AJ138" i="7" s="1"/>
  <c r="AI116" i="7"/>
  <c r="AI138" i="7" s="1"/>
  <c r="AH116" i="7"/>
  <c r="AG116" i="7"/>
  <c r="AG138" i="7" s="1"/>
  <c r="AF116" i="7"/>
  <c r="AF138" i="7" s="1"/>
  <c r="AE116" i="7"/>
  <c r="AE138" i="7" s="1"/>
  <c r="AD116" i="7"/>
  <c r="AC116" i="7"/>
  <c r="AC138" i="7" s="1"/>
  <c r="AB116" i="7"/>
  <c r="AB138" i="7" s="1"/>
  <c r="AA116" i="7"/>
  <c r="AA138" i="7" s="1"/>
  <c r="Z116" i="7"/>
  <c r="Y116" i="7"/>
  <c r="Y138" i="7" s="1"/>
  <c r="X116" i="7"/>
  <c r="X138" i="7" s="1"/>
  <c r="W116" i="7"/>
  <c r="W138" i="7" s="1"/>
  <c r="V116" i="7"/>
  <c r="U116" i="7"/>
  <c r="U138" i="7" s="1"/>
  <c r="T116" i="7"/>
  <c r="T138" i="7" s="1"/>
  <c r="S116" i="7"/>
  <c r="S138" i="7" s="1"/>
  <c r="R116" i="7"/>
  <c r="Q116" i="7"/>
  <c r="Q138" i="7" s="1"/>
  <c r="P116" i="7"/>
  <c r="P138" i="7" s="1"/>
  <c r="O116" i="7"/>
  <c r="O138" i="7" s="1"/>
  <c r="N116" i="7"/>
  <c r="M116" i="7"/>
  <c r="M138" i="7" s="1"/>
  <c r="L116" i="7"/>
  <c r="L138" i="7" s="1"/>
  <c r="K116" i="7"/>
  <c r="K138" i="7" s="1"/>
  <c r="J116" i="7"/>
  <c r="I116" i="7"/>
  <c r="I138" i="7" s="1"/>
  <c r="H116" i="7"/>
  <c r="H138" i="7" s="1"/>
  <c r="G116" i="7"/>
  <c r="G138" i="7" s="1"/>
  <c r="F116" i="7"/>
  <c r="E116" i="7"/>
  <c r="E138" i="7" s="1"/>
  <c r="CF115" i="7"/>
  <c r="CF114" i="7"/>
  <c r="CF116" i="7" s="1"/>
  <c r="CF113" i="7"/>
  <c r="BV112" i="7"/>
  <c r="BR112" i="7"/>
  <c r="BF112" i="7"/>
  <c r="BB112" i="7"/>
  <c r="AP112" i="7"/>
  <c r="AL112" i="7"/>
  <c r="Z112" i="7"/>
  <c r="V112" i="7"/>
  <c r="J112" i="7"/>
  <c r="F112" i="7"/>
  <c r="CE111" i="7"/>
  <c r="CD111" i="7"/>
  <c r="CD112" i="7" s="1"/>
  <c r="CC111" i="7"/>
  <c r="CB111" i="7"/>
  <c r="CA111" i="7"/>
  <c r="BZ111" i="7"/>
  <c r="BZ112" i="7" s="1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N112" i="7" s="1"/>
  <c r="BM111" i="7"/>
  <c r="BL111" i="7"/>
  <c r="BK111" i="7"/>
  <c r="BJ111" i="7"/>
  <c r="BJ112" i="7" s="1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X112" i="7" s="1"/>
  <c r="AW111" i="7"/>
  <c r="AV111" i="7"/>
  <c r="AU111" i="7"/>
  <c r="AT111" i="7"/>
  <c r="AT112" i="7" s="1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H112" i="7" s="1"/>
  <c r="AG111" i="7"/>
  <c r="AF111" i="7"/>
  <c r="AE111" i="7"/>
  <c r="AD111" i="7"/>
  <c r="AD112" i="7" s="1"/>
  <c r="AC111" i="7"/>
  <c r="AB111" i="7"/>
  <c r="AA111" i="7"/>
  <c r="Z111" i="7"/>
  <c r="Y111" i="7"/>
  <c r="X111" i="7"/>
  <c r="W111" i="7"/>
  <c r="V111" i="7"/>
  <c r="U111" i="7"/>
  <c r="T111" i="7"/>
  <c r="S111" i="7"/>
  <c r="R111" i="7"/>
  <c r="R112" i="7" s="1"/>
  <c r="Q111" i="7"/>
  <c r="P111" i="7"/>
  <c r="O111" i="7"/>
  <c r="N111" i="7"/>
  <c r="N112" i="7" s="1"/>
  <c r="M111" i="7"/>
  <c r="L111" i="7"/>
  <c r="K111" i="7"/>
  <c r="J111" i="7"/>
  <c r="I111" i="7"/>
  <c r="H111" i="7"/>
  <c r="G111" i="7"/>
  <c r="F111" i="7"/>
  <c r="E111" i="7"/>
  <c r="CF110" i="7"/>
  <c r="CF109" i="7"/>
  <c r="CF111" i="7" s="1"/>
  <c r="CF108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CF106" i="7"/>
  <c r="CF107" i="7" s="1"/>
  <c r="CF105" i="7"/>
  <c r="CF104" i="7"/>
  <c r="CE103" i="7"/>
  <c r="CE112" i="7" s="1"/>
  <c r="CD103" i="7"/>
  <c r="CC103" i="7"/>
  <c r="CC112" i="7" s="1"/>
  <c r="CB103" i="7"/>
  <c r="CB112" i="7" s="1"/>
  <c r="CA103" i="7"/>
  <c r="CA112" i="7" s="1"/>
  <c r="BZ103" i="7"/>
  <c r="BY103" i="7"/>
  <c r="BY112" i="7" s="1"/>
  <c r="BX103" i="7"/>
  <c r="BX112" i="7" s="1"/>
  <c r="BW103" i="7"/>
  <c r="BW112" i="7" s="1"/>
  <c r="BV103" i="7"/>
  <c r="BU103" i="7"/>
  <c r="BU112" i="7" s="1"/>
  <c r="BT103" i="7"/>
  <c r="BT112" i="7" s="1"/>
  <c r="BS103" i="7"/>
  <c r="BS112" i="7" s="1"/>
  <c r="BR103" i="7"/>
  <c r="BQ103" i="7"/>
  <c r="BQ112" i="7" s="1"/>
  <c r="BP103" i="7"/>
  <c r="BP112" i="7" s="1"/>
  <c r="BO103" i="7"/>
  <c r="BO112" i="7" s="1"/>
  <c r="BN103" i="7"/>
  <c r="BM103" i="7"/>
  <c r="BM112" i="7" s="1"/>
  <c r="BL103" i="7"/>
  <c r="BL112" i="7" s="1"/>
  <c r="BK103" i="7"/>
  <c r="BK112" i="7" s="1"/>
  <c r="BJ103" i="7"/>
  <c r="BI103" i="7"/>
  <c r="BI112" i="7" s="1"/>
  <c r="BH103" i="7"/>
  <c r="BH112" i="7" s="1"/>
  <c r="BG103" i="7"/>
  <c r="BG112" i="7" s="1"/>
  <c r="BF103" i="7"/>
  <c r="BE103" i="7"/>
  <c r="BE112" i="7" s="1"/>
  <c r="BD103" i="7"/>
  <c r="BD112" i="7" s="1"/>
  <c r="BC103" i="7"/>
  <c r="BC112" i="7" s="1"/>
  <c r="BB103" i="7"/>
  <c r="BA103" i="7"/>
  <c r="BA112" i="7" s="1"/>
  <c r="AZ103" i="7"/>
  <c r="AZ112" i="7" s="1"/>
  <c r="AY103" i="7"/>
  <c r="AY112" i="7" s="1"/>
  <c r="AX103" i="7"/>
  <c r="AW103" i="7"/>
  <c r="AW112" i="7" s="1"/>
  <c r="AV103" i="7"/>
  <c r="AV112" i="7" s="1"/>
  <c r="AU103" i="7"/>
  <c r="AU112" i="7" s="1"/>
  <c r="AT103" i="7"/>
  <c r="AS103" i="7"/>
  <c r="AS112" i="7" s="1"/>
  <c r="AR103" i="7"/>
  <c r="AR112" i="7" s="1"/>
  <c r="AQ103" i="7"/>
  <c r="AQ112" i="7" s="1"/>
  <c r="AP103" i="7"/>
  <c r="AO103" i="7"/>
  <c r="AO112" i="7" s="1"/>
  <c r="AN103" i="7"/>
  <c r="AN112" i="7" s="1"/>
  <c r="AM103" i="7"/>
  <c r="AM112" i="7" s="1"/>
  <c r="AL103" i="7"/>
  <c r="AK103" i="7"/>
  <c r="AK112" i="7" s="1"/>
  <c r="AJ103" i="7"/>
  <c r="AJ112" i="7" s="1"/>
  <c r="AI103" i="7"/>
  <c r="AI112" i="7" s="1"/>
  <c r="AH103" i="7"/>
  <c r="AG103" i="7"/>
  <c r="AG112" i="7" s="1"/>
  <c r="AF103" i="7"/>
  <c r="AF112" i="7" s="1"/>
  <c r="AE103" i="7"/>
  <c r="AE112" i="7" s="1"/>
  <c r="AD103" i="7"/>
  <c r="AC103" i="7"/>
  <c r="AC112" i="7" s="1"/>
  <c r="AB103" i="7"/>
  <c r="AB112" i="7" s="1"/>
  <c r="AA103" i="7"/>
  <c r="AA112" i="7" s="1"/>
  <c r="Z103" i="7"/>
  <c r="Y103" i="7"/>
  <c r="Y112" i="7" s="1"/>
  <c r="X103" i="7"/>
  <c r="X112" i="7" s="1"/>
  <c r="W103" i="7"/>
  <c r="W112" i="7" s="1"/>
  <c r="V103" i="7"/>
  <c r="U103" i="7"/>
  <c r="U112" i="7" s="1"/>
  <c r="T103" i="7"/>
  <c r="T112" i="7" s="1"/>
  <c r="S103" i="7"/>
  <c r="S112" i="7" s="1"/>
  <c r="R103" i="7"/>
  <c r="Q103" i="7"/>
  <c r="Q112" i="7" s="1"/>
  <c r="P103" i="7"/>
  <c r="P112" i="7" s="1"/>
  <c r="O103" i="7"/>
  <c r="O112" i="7" s="1"/>
  <c r="N103" i="7"/>
  <c r="M103" i="7"/>
  <c r="M112" i="7" s="1"/>
  <c r="L103" i="7"/>
  <c r="L112" i="7" s="1"/>
  <c r="K103" i="7"/>
  <c r="K112" i="7" s="1"/>
  <c r="J103" i="7"/>
  <c r="I103" i="7"/>
  <c r="I112" i="7" s="1"/>
  <c r="H103" i="7"/>
  <c r="H112" i="7" s="1"/>
  <c r="G103" i="7"/>
  <c r="G112" i="7" s="1"/>
  <c r="F103" i="7"/>
  <c r="E103" i="7"/>
  <c r="E112" i="7" s="1"/>
  <c r="CF102" i="7"/>
  <c r="CF103" i="7" s="1"/>
  <c r="CF101" i="7"/>
  <c r="CF100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A98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F94" i="7"/>
  <c r="CF93" i="7"/>
  <c r="CF95" i="7" s="1"/>
  <c r="CF92" i="7"/>
  <c r="CF91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CF89" i="7"/>
  <c r="CF88" i="7"/>
  <c r="CF90" i="7" s="1"/>
  <c r="CF87" i="7"/>
  <c r="CF86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B96" i="7" s="1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L96" i="7" s="1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V96" i="7" s="1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F96" i="7" s="1"/>
  <c r="E85" i="7"/>
  <c r="CF84" i="7"/>
  <c r="CF83" i="7"/>
  <c r="CF82" i="7"/>
  <c r="CF85" i="7" s="1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CF80" i="7"/>
  <c r="CF79" i="7"/>
  <c r="CF78" i="7"/>
  <c r="CF81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CF76" i="7"/>
  <c r="CF77" i="7" s="1"/>
  <c r="CF75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CF73" i="7"/>
  <c r="CF72" i="7"/>
  <c r="CF71" i="7"/>
  <c r="CF74" i="7" s="1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CF69" i="7"/>
  <c r="CF68" i="7"/>
  <c r="CF70" i="7" s="1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CF66" i="7"/>
  <c r="CF65" i="7"/>
  <c r="CF67" i="7" s="1"/>
  <c r="CF64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F96" i="7" s="1"/>
  <c r="BE63" i="7"/>
  <c r="BD63" i="7"/>
  <c r="BC63" i="7"/>
  <c r="BB63" i="7"/>
  <c r="BA63" i="7"/>
  <c r="AZ63" i="7"/>
  <c r="AY63" i="7"/>
  <c r="AX63" i="7"/>
  <c r="AX96" i="7" s="1"/>
  <c r="AW63" i="7"/>
  <c r="AV63" i="7"/>
  <c r="AU63" i="7"/>
  <c r="AT63" i="7"/>
  <c r="AT96" i="7" s="1"/>
  <c r="AS63" i="7"/>
  <c r="AR63" i="7"/>
  <c r="AQ63" i="7"/>
  <c r="AP63" i="7"/>
  <c r="AP96" i="7" s="1"/>
  <c r="AO63" i="7"/>
  <c r="AN63" i="7"/>
  <c r="AM63" i="7"/>
  <c r="AL63" i="7"/>
  <c r="AK63" i="7"/>
  <c r="AJ63" i="7"/>
  <c r="AI63" i="7"/>
  <c r="AH63" i="7"/>
  <c r="AH96" i="7" s="1"/>
  <c r="AG63" i="7"/>
  <c r="AF63" i="7"/>
  <c r="AE63" i="7"/>
  <c r="AD63" i="7"/>
  <c r="AD96" i="7" s="1"/>
  <c r="AC63" i="7"/>
  <c r="AB63" i="7"/>
  <c r="AA63" i="7"/>
  <c r="Z63" i="7"/>
  <c r="Z96" i="7" s="1"/>
  <c r="Y63" i="7"/>
  <c r="X63" i="7"/>
  <c r="W63" i="7"/>
  <c r="V63" i="7"/>
  <c r="U63" i="7"/>
  <c r="T63" i="7"/>
  <c r="S63" i="7"/>
  <c r="R63" i="7"/>
  <c r="R96" i="7" s="1"/>
  <c r="Q63" i="7"/>
  <c r="P63" i="7"/>
  <c r="O63" i="7"/>
  <c r="N63" i="7"/>
  <c r="N96" i="7" s="1"/>
  <c r="M63" i="7"/>
  <c r="L63" i="7"/>
  <c r="K63" i="7"/>
  <c r="J63" i="7"/>
  <c r="J96" i="7" s="1"/>
  <c r="I63" i="7"/>
  <c r="H63" i="7"/>
  <c r="G63" i="7"/>
  <c r="F63" i="7"/>
  <c r="E63" i="7"/>
  <c r="CF62" i="7"/>
  <c r="CF61" i="7"/>
  <c r="CF63" i="7" s="1"/>
  <c r="CF60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CF58" i="7"/>
  <c r="CF57" i="7"/>
  <c r="CF59" i="7" s="1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CF55" i="7"/>
  <c r="CF54" i="7"/>
  <c r="CF56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CF52" i="7"/>
  <c r="CF51" i="7"/>
  <c r="CF53" i="7" s="1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CF49" i="7"/>
  <c r="CF48" i="7"/>
  <c r="CF47" i="7"/>
  <c r="CF50" i="7" s="1"/>
  <c r="CF46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CF44" i="7"/>
  <c r="CF43" i="7"/>
  <c r="CF45" i="7" s="1"/>
  <c r="CE42" i="7"/>
  <c r="CD42" i="7"/>
  <c r="CC42" i="7"/>
  <c r="CB42" i="7"/>
  <c r="CB96" i="7" s="1"/>
  <c r="CA42" i="7"/>
  <c r="BZ42" i="7"/>
  <c r="BY42" i="7"/>
  <c r="BX42" i="7"/>
  <c r="BX96" i="7" s="1"/>
  <c r="BW42" i="7"/>
  <c r="BV42" i="7"/>
  <c r="BU42" i="7"/>
  <c r="BT42" i="7"/>
  <c r="BT96" i="7" s="1"/>
  <c r="BS42" i="7"/>
  <c r="BR42" i="7"/>
  <c r="BQ42" i="7"/>
  <c r="BP42" i="7"/>
  <c r="BP96" i="7" s="1"/>
  <c r="BO42" i="7"/>
  <c r="BN42" i="7"/>
  <c r="BM42" i="7"/>
  <c r="BL42" i="7"/>
  <c r="BL96" i="7" s="1"/>
  <c r="BK42" i="7"/>
  <c r="BJ42" i="7"/>
  <c r="BI42" i="7"/>
  <c r="BH42" i="7"/>
  <c r="BH96" i="7" s="1"/>
  <c r="BG42" i="7"/>
  <c r="BF42" i="7"/>
  <c r="BE42" i="7"/>
  <c r="BD42" i="7"/>
  <c r="BD96" i="7" s="1"/>
  <c r="BC42" i="7"/>
  <c r="BB42" i="7"/>
  <c r="BA42" i="7"/>
  <c r="AZ42" i="7"/>
  <c r="AZ96" i="7" s="1"/>
  <c r="AY42" i="7"/>
  <c r="AX42" i="7"/>
  <c r="AW42" i="7"/>
  <c r="AV42" i="7"/>
  <c r="AV96" i="7" s="1"/>
  <c r="AU42" i="7"/>
  <c r="AT42" i="7"/>
  <c r="AS42" i="7"/>
  <c r="AR42" i="7"/>
  <c r="AR96" i="7" s="1"/>
  <c r="AQ42" i="7"/>
  <c r="AP42" i="7"/>
  <c r="AO42" i="7"/>
  <c r="AN42" i="7"/>
  <c r="AN96" i="7" s="1"/>
  <c r="AM42" i="7"/>
  <c r="AL42" i="7"/>
  <c r="AK42" i="7"/>
  <c r="AJ42" i="7"/>
  <c r="AJ96" i="7" s="1"/>
  <c r="AI42" i="7"/>
  <c r="AH42" i="7"/>
  <c r="AG42" i="7"/>
  <c r="AF42" i="7"/>
  <c r="AF96" i="7" s="1"/>
  <c r="AE42" i="7"/>
  <c r="AD42" i="7"/>
  <c r="AC42" i="7"/>
  <c r="AB42" i="7"/>
  <c r="AB96" i="7" s="1"/>
  <c r="AA42" i="7"/>
  <c r="Z42" i="7"/>
  <c r="Y42" i="7"/>
  <c r="X42" i="7"/>
  <c r="X96" i="7" s="1"/>
  <c r="W42" i="7"/>
  <c r="V42" i="7"/>
  <c r="U42" i="7"/>
  <c r="T42" i="7"/>
  <c r="T96" i="7" s="1"/>
  <c r="S42" i="7"/>
  <c r="R42" i="7"/>
  <c r="Q42" i="7"/>
  <c r="P42" i="7"/>
  <c r="P96" i="7" s="1"/>
  <c r="O42" i="7"/>
  <c r="N42" i="7"/>
  <c r="M42" i="7"/>
  <c r="L42" i="7"/>
  <c r="L96" i="7" s="1"/>
  <c r="K42" i="7"/>
  <c r="J42" i="7"/>
  <c r="I42" i="7"/>
  <c r="H42" i="7"/>
  <c r="H96" i="7" s="1"/>
  <c r="G42" i="7"/>
  <c r="F42" i="7"/>
  <c r="E42" i="7"/>
  <c r="CF41" i="7"/>
  <c r="CF40" i="7"/>
  <c r="CF42" i="7" s="1"/>
  <c r="CF39" i="7"/>
  <c r="CF37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CF35" i="7"/>
  <c r="CF34" i="7"/>
  <c r="CF33" i="7"/>
  <c r="CF32" i="7"/>
  <c r="CF36" i="7" s="1"/>
  <c r="CF31" i="7"/>
  <c r="CF30" i="7"/>
  <c r="CF29" i="7"/>
  <c r="CE28" i="7"/>
  <c r="CD28" i="7"/>
  <c r="CC28" i="7"/>
  <c r="CB28" i="7"/>
  <c r="CB38" i="7" s="1"/>
  <c r="CA28" i="7"/>
  <c r="BZ28" i="7"/>
  <c r="BY28" i="7"/>
  <c r="BX28" i="7"/>
  <c r="BX38" i="7" s="1"/>
  <c r="BW28" i="7"/>
  <c r="BV28" i="7"/>
  <c r="BU28" i="7"/>
  <c r="BT28" i="7"/>
  <c r="BT38" i="7" s="1"/>
  <c r="BS28" i="7"/>
  <c r="BR28" i="7"/>
  <c r="BQ28" i="7"/>
  <c r="BP28" i="7"/>
  <c r="BP38" i="7" s="1"/>
  <c r="BO28" i="7"/>
  <c r="BN28" i="7"/>
  <c r="BM28" i="7"/>
  <c r="BL28" i="7"/>
  <c r="BL38" i="7" s="1"/>
  <c r="BK28" i="7"/>
  <c r="BJ28" i="7"/>
  <c r="BI28" i="7"/>
  <c r="BH28" i="7"/>
  <c r="BH38" i="7" s="1"/>
  <c r="BG28" i="7"/>
  <c r="BF28" i="7"/>
  <c r="BE28" i="7"/>
  <c r="BD28" i="7"/>
  <c r="BD38" i="7" s="1"/>
  <c r="BC28" i="7"/>
  <c r="BB28" i="7"/>
  <c r="BA28" i="7"/>
  <c r="AZ28" i="7"/>
  <c r="AZ38" i="7" s="1"/>
  <c r="AY28" i="7"/>
  <c r="AX28" i="7"/>
  <c r="AW28" i="7"/>
  <c r="AV28" i="7"/>
  <c r="AV38" i="7" s="1"/>
  <c r="AU28" i="7"/>
  <c r="AT28" i="7"/>
  <c r="AS28" i="7"/>
  <c r="AR28" i="7"/>
  <c r="AR38" i="7" s="1"/>
  <c r="AQ28" i="7"/>
  <c r="AP28" i="7"/>
  <c r="AO28" i="7"/>
  <c r="AN28" i="7"/>
  <c r="AN38" i="7" s="1"/>
  <c r="AM28" i="7"/>
  <c r="AL28" i="7"/>
  <c r="AK28" i="7"/>
  <c r="AJ28" i="7"/>
  <c r="AJ38" i="7" s="1"/>
  <c r="AI28" i="7"/>
  <c r="AH28" i="7"/>
  <c r="AG28" i="7"/>
  <c r="AF28" i="7"/>
  <c r="AF38" i="7" s="1"/>
  <c r="AE28" i="7"/>
  <c r="AD28" i="7"/>
  <c r="AC28" i="7"/>
  <c r="AB28" i="7"/>
  <c r="AB38" i="7" s="1"/>
  <c r="AA28" i="7"/>
  <c r="Z28" i="7"/>
  <c r="Y28" i="7"/>
  <c r="X28" i="7"/>
  <c r="X38" i="7" s="1"/>
  <c r="W28" i="7"/>
  <c r="V28" i="7"/>
  <c r="U28" i="7"/>
  <c r="T28" i="7"/>
  <c r="T38" i="7" s="1"/>
  <c r="S28" i="7"/>
  <c r="R28" i="7"/>
  <c r="Q28" i="7"/>
  <c r="P28" i="7"/>
  <c r="P38" i="7" s="1"/>
  <c r="O28" i="7"/>
  <c r="N28" i="7"/>
  <c r="M28" i="7"/>
  <c r="L28" i="7"/>
  <c r="L38" i="7" s="1"/>
  <c r="K28" i="7"/>
  <c r="J28" i="7"/>
  <c r="I28" i="7"/>
  <c r="H28" i="7"/>
  <c r="H38" i="7" s="1"/>
  <c r="G28" i="7"/>
  <c r="F28" i="7"/>
  <c r="E28" i="7"/>
  <c r="CF27" i="7"/>
  <c r="CF28" i="7" s="1"/>
  <c r="CF26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CF24" i="7"/>
  <c r="CF23" i="7"/>
  <c r="CF22" i="7"/>
  <c r="CF25" i="7" s="1"/>
  <c r="CF21" i="7"/>
  <c r="CE20" i="7"/>
  <c r="CE38" i="7" s="1"/>
  <c r="CD20" i="7"/>
  <c r="CD38" i="7" s="1"/>
  <c r="CC20" i="7"/>
  <c r="CB20" i="7"/>
  <c r="CA20" i="7"/>
  <c r="CA38" i="7" s="1"/>
  <c r="BZ20" i="7"/>
  <c r="BZ38" i="7" s="1"/>
  <c r="BY20" i="7"/>
  <c r="BX20" i="7"/>
  <c r="BW20" i="7"/>
  <c r="BW38" i="7" s="1"/>
  <c r="BV20" i="7"/>
  <c r="BV38" i="7" s="1"/>
  <c r="BU20" i="7"/>
  <c r="BT20" i="7"/>
  <c r="BS20" i="7"/>
  <c r="BS38" i="7" s="1"/>
  <c r="BR20" i="7"/>
  <c r="BR38" i="7" s="1"/>
  <c r="BQ20" i="7"/>
  <c r="BP20" i="7"/>
  <c r="BO20" i="7"/>
  <c r="BO38" i="7" s="1"/>
  <c r="BN20" i="7"/>
  <c r="BN38" i="7" s="1"/>
  <c r="BM20" i="7"/>
  <c r="BL20" i="7"/>
  <c r="BK20" i="7"/>
  <c r="BK38" i="7" s="1"/>
  <c r="BJ20" i="7"/>
  <c r="BJ38" i="7" s="1"/>
  <c r="BI20" i="7"/>
  <c r="BH20" i="7"/>
  <c r="BG20" i="7"/>
  <c r="BG38" i="7" s="1"/>
  <c r="BF20" i="7"/>
  <c r="BF38" i="7" s="1"/>
  <c r="BE20" i="7"/>
  <c r="BD20" i="7"/>
  <c r="BC20" i="7"/>
  <c r="BC38" i="7" s="1"/>
  <c r="BB20" i="7"/>
  <c r="BB38" i="7" s="1"/>
  <c r="BA20" i="7"/>
  <c r="AZ20" i="7"/>
  <c r="AY20" i="7"/>
  <c r="AY38" i="7" s="1"/>
  <c r="AX20" i="7"/>
  <c r="AX38" i="7" s="1"/>
  <c r="AW20" i="7"/>
  <c r="AV20" i="7"/>
  <c r="AU20" i="7"/>
  <c r="AU38" i="7" s="1"/>
  <c r="AT20" i="7"/>
  <c r="AT38" i="7" s="1"/>
  <c r="AS20" i="7"/>
  <c r="AR20" i="7"/>
  <c r="AQ20" i="7"/>
  <c r="AQ38" i="7" s="1"/>
  <c r="AP20" i="7"/>
  <c r="AP38" i="7" s="1"/>
  <c r="AO20" i="7"/>
  <c r="AN20" i="7"/>
  <c r="AM20" i="7"/>
  <c r="AM38" i="7" s="1"/>
  <c r="AL20" i="7"/>
  <c r="AL38" i="7" s="1"/>
  <c r="AK20" i="7"/>
  <c r="AJ20" i="7"/>
  <c r="AI20" i="7"/>
  <c r="AI38" i="7" s="1"/>
  <c r="AH20" i="7"/>
  <c r="AH38" i="7" s="1"/>
  <c r="AG20" i="7"/>
  <c r="AF20" i="7"/>
  <c r="AE20" i="7"/>
  <c r="AE38" i="7" s="1"/>
  <c r="AD20" i="7"/>
  <c r="AD38" i="7" s="1"/>
  <c r="AC20" i="7"/>
  <c r="AB20" i="7"/>
  <c r="AA20" i="7"/>
  <c r="AA38" i="7" s="1"/>
  <c r="Z20" i="7"/>
  <c r="Z38" i="7" s="1"/>
  <c r="Y20" i="7"/>
  <c r="X20" i="7"/>
  <c r="W20" i="7"/>
  <c r="W38" i="7" s="1"/>
  <c r="V20" i="7"/>
  <c r="V38" i="7" s="1"/>
  <c r="U20" i="7"/>
  <c r="T20" i="7"/>
  <c r="S20" i="7"/>
  <c r="S38" i="7" s="1"/>
  <c r="R20" i="7"/>
  <c r="R38" i="7" s="1"/>
  <c r="Q20" i="7"/>
  <c r="P20" i="7"/>
  <c r="O20" i="7"/>
  <c r="O38" i="7" s="1"/>
  <c r="N20" i="7"/>
  <c r="N38" i="7" s="1"/>
  <c r="M20" i="7"/>
  <c r="L20" i="7"/>
  <c r="K20" i="7"/>
  <c r="K38" i="7" s="1"/>
  <c r="J20" i="7"/>
  <c r="J38" i="7" s="1"/>
  <c r="I20" i="7"/>
  <c r="H20" i="7"/>
  <c r="G20" i="7"/>
  <c r="G38" i="7" s="1"/>
  <c r="F20" i="7"/>
  <c r="F38" i="7" s="1"/>
  <c r="E20" i="7"/>
  <c r="CF19" i="7"/>
  <c r="CF18" i="7"/>
  <c r="CF20" i="7" s="1"/>
  <c r="BX17" i="7"/>
  <c r="BH17" i="7"/>
  <c r="AR17" i="7"/>
  <c r="AB17" i="7"/>
  <c r="L17" i="7"/>
  <c r="CE16" i="7"/>
  <c r="CD16" i="7"/>
  <c r="CC16" i="7"/>
  <c r="CB16" i="7"/>
  <c r="CB17" i="7" s="1"/>
  <c r="CA16" i="7"/>
  <c r="BZ16" i="7"/>
  <c r="BY16" i="7"/>
  <c r="BX16" i="7"/>
  <c r="BW16" i="7"/>
  <c r="BV16" i="7"/>
  <c r="BU16" i="7"/>
  <c r="BT16" i="7"/>
  <c r="BT17" i="7" s="1"/>
  <c r="BS16" i="7"/>
  <c r="BR16" i="7"/>
  <c r="BQ16" i="7"/>
  <c r="BP16" i="7"/>
  <c r="BP17" i="7" s="1"/>
  <c r="BO16" i="7"/>
  <c r="BN16" i="7"/>
  <c r="BM16" i="7"/>
  <c r="BL16" i="7"/>
  <c r="BL17" i="7" s="1"/>
  <c r="BK16" i="7"/>
  <c r="BJ16" i="7"/>
  <c r="BI16" i="7"/>
  <c r="BH16" i="7"/>
  <c r="BG16" i="7"/>
  <c r="BF16" i="7"/>
  <c r="BE16" i="7"/>
  <c r="BD16" i="7"/>
  <c r="BD17" i="7" s="1"/>
  <c r="BC16" i="7"/>
  <c r="BB16" i="7"/>
  <c r="BA16" i="7"/>
  <c r="AZ16" i="7"/>
  <c r="AZ17" i="7" s="1"/>
  <c r="AY16" i="7"/>
  <c r="AX16" i="7"/>
  <c r="AW16" i="7"/>
  <c r="AV16" i="7"/>
  <c r="AV17" i="7" s="1"/>
  <c r="AU16" i="7"/>
  <c r="AT16" i="7"/>
  <c r="AS16" i="7"/>
  <c r="AR16" i="7"/>
  <c r="AQ16" i="7"/>
  <c r="AP16" i="7"/>
  <c r="AO16" i="7"/>
  <c r="AN16" i="7"/>
  <c r="AN17" i="7" s="1"/>
  <c r="AM16" i="7"/>
  <c r="AL16" i="7"/>
  <c r="AK16" i="7"/>
  <c r="AJ16" i="7"/>
  <c r="AJ17" i="7" s="1"/>
  <c r="AI16" i="7"/>
  <c r="AH16" i="7"/>
  <c r="AG16" i="7"/>
  <c r="AF16" i="7"/>
  <c r="AF17" i="7" s="1"/>
  <c r="AE16" i="7"/>
  <c r="AD16" i="7"/>
  <c r="AC16" i="7"/>
  <c r="AB16" i="7"/>
  <c r="AA16" i="7"/>
  <c r="Z16" i="7"/>
  <c r="Y16" i="7"/>
  <c r="X16" i="7"/>
  <c r="X17" i="7" s="1"/>
  <c r="W16" i="7"/>
  <c r="V16" i="7"/>
  <c r="U16" i="7"/>
  <c r="T16" i="7"/>
  <c r="T17" i="7" s="1"/>
  <c r="S16" i="7"/>
  <c r="R16" i="7"/>
  <c r="Q16" i="7"/>
  <c r="P16" i="7"/>
  <c r="P17" i="7" s="1"/>
  <c r="O16" i="7"/>
  <c r="N16" i="7"/>
  <c r="M16" i="7"/>
  <c r="L16" i="7"/>
  <c r="K16" i="7"/>
  <c r="J16" i="7"/>
  <c r="I16" i="7"/>
  <c r="H16" i="7"/>
  <c r="H17" i="7" s="1"/>
  <c r="G16" i="7"/>
  <c r="F16" i="7"/>
  <c r="E16" i="7"/>
  <c r="CF15" i="7"/>
  <c r="CF16" i="7" s="1"/>
  <c r="CF14" i="7"/>
  <c r="CF13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F11" i="7"/>
  <c r="CF10" i="7"/>
  <c r="CF12" i="7" s="1"/>
  <c r="CE9" i="7"/>
  <c r="CE17" i="7" s="1"/>
  <c r="CD9" i="7"/>
  <c r="CD17" i="7" s="1"/>
  <c r="CC9" i="7"/>
  <c r="CC17" i="7" s="1"/>
  <c r="CB9" i="7"/>
  <c r="CA9" i="7"/>
  <c r="CA17" i="7" s="1"/>
  <c r="BZ9" i="7"/>
  <c r="BZ17" i="7" s="1"/>
  <c r="BY9" i="7"/>
  <c r="BY17" i="7" s="1"/>
  <c r="BX9" i="7"/>
  <c r="BW9" i="7"/>
  <c r="BW17" i="7" s="1"/>
  <c r="BV9" i="7"/>
  <c r="BV17" i="7" s="1"/>
  <c r="BU9" i="7"/>
  <c r="BU17" i="7" s="1"/>
  <c r="BT9" i="7"/>
  <c r="BS9" i="7"/>
  <c r="BS17" i="7" s="1"/>
  <c r="BR9" i="7"/>
  <c r="BR17" i="7" s="1"/>
  <c r="BQ9" i="7"/>
  <c r="BQ17" i="7" s="1"/>
  <c r="BP9" i="7"/>
  <c r="BO9" i="7"/>
  <c r="BO17" i="7" s="1"/>
  <c r="BN9" i="7"/>
  <c r="BN17" i="7" s="1"/>
  <c r="BM9" i="7"/>
  <c r="BM17" i="7" s="1"/>
  <c r="BL9" i="7"/>
  <c r="BK9" i="7"/>
  <c r="BK17" i="7" s="1"/>
  <c r="BJ9" i="7"/>
  <c r="BJ17" i="7" s="1"/>
  <c r="BI9" i="7"/>
  <c r="BI17" i="7" s="1"/>
  <c r="BH9" i="7"/>
  <c r="BG9" i="7"/>
  <c r="BG17" i="7" s="1"/>
  <c r="BF9" i="7"/>
  <c r="BF17" i="7" s="1"/>
  <c r="BE9" i="7"/>
  <c r="BE17" i="7" s="1"/>
  <c r="BD9" i="7"/>
  <c r="BC9" i="7"/>
  <c r="BC17" i="7" s="1"/>
  <c r="BB9" i="7"/>
  <c r="BB17" i="7" s="1"/>
  <c r="BA9" i="7"/>
  <c r="BA17" i="7" s="1"/>
  <c r="AZ9" i="7"/>
  <c r="AY9" i="7"/>
  <c r="AY17" i="7" s="1"/>
  <c r="AX9" i="7"/>
  <c r="AX17" i="7" s="1"/>
  <c r="AW9" i="7"/>
  <c r="AW17" i="7" s="1"/>
  <c r="AV9" i="7"/>
  <c r="AU9" i="7"/>
  <c r="AU17" i="7" s="1"/>
  <c r="AT9" i="7"/>
  <c r="AT17" i="7" s="1"/>
  <c r="AS9" i="7"/>
  <c r="AS17" i="7" s="1"/>
  <c r="AR9" i="7"/>
  <c r="AQ9" i="7"/>
  <c r="AQ17" i="7" s="1"/>
  <c r="AP9" i="7"/>
  <c r="AP17" i="7" s="1"/>
  <c r="AO9" i="7"/>
  <c r="AO17" i="7" s="1"/>
  <c r="AN9" i="7"/>
  <c r="AM9" i="7"/>
  <c r="AM17" i="7" s="1"/>
  <c r="AL9" i="7"/>
  <c r="AL17" i="7" s="1"/>
  <c r="AK9" i="7"/>
  <c r="AK17" i="7" s="1"/>
  <c r="AJ9" i="7"/>
  <c r="AI9" i="7"/>
  <c r="AI17" i="7" s="1"/>
  <c r="AH9" i="7"/>
  <c r="AH17" i="7" s="1"/>
  <c r="AG9" i="7"/>
  <c r="AG17" i="7" s="1"/>
  <c r="AF9" i="7"/>
  <c r="AE9" i="7"/>
  <c r="AE17" i="7" s="1"/>
  <c r="AD9" i="7"/>
  <c r="AD17" i="7" s="1"/>
  <c r="AC9" i="7"/>
  <c r="AC17" i="7" s="1"/>
  <c r="AB9" i="7"/>
  <c r="AA9" i="7"/>
  <c r="AA17" i="7" s="1"/>
  <c r="Z9" i="7"/>
  <c r="Z17" i="7" s="1"/>
  <c r="Y9" i="7"/>
  <c r="Y17" i="7" s="1"/>
  <c r="X9" i="7"/>
  <c r="W9" i="7"/>
  <c r="W17" i="7" s="1"/>
  <c r="V9" i="7"/>
  <c r="V17" i="7" s="1"/>
  <c r="U9" i="7"/>
  <c r="U17" i="7" s="1"/>
  <c r="T9" i="7"/>
  <c r="S9" i="7"/>
  <c r="S17" i="7" s="1"/>
  <c r="R9" i="7"/>
  <c r="R17" i="7" s="1"/>
  <c r="Q9" i="7"/>
  <c r="Q17" i="7" s="1"/>
  <c r="P9" i="7"/>
  <c r="O9" i="7"/>
  <c r="O17" i="7" s="1"/>
  <c r="N9" i="7"/>
  <c r="N17" i="7" s="1"/>
  <c r="M9" i="7"/>
  <c r="M17" i="7" s="1"/>
  <c r="L9" i="7"/>
  <c r="K9" i="7"/>
  <c r="K17" i="7" s="1"/>
  <c r="J9" i="7"/>
  <c r="J17" i="7" s="1"/>
  <c r="I9" i="7"/>
  <c r="I17" i="7" s="1"/>
  <c r="H9" i="7"/>
  <c r="G9" i="7"/>
  <c r="G17" i="7" s="1"/>
  <c r="F9" i="7"/>
  <c r="F17" i="7" s="1"/>
  <c r="E9" i="7"/>
  <c r="E17" i="7" s="1"/>
  <c r="CF8" i="7"/>
  <c r="CF7" i="7"/>
  <c r="CF9" i="7" s="1"/>
  <c r="CF6" i="7"/>
  <c r="CF5" i="7"/>
  <c r="CF17" i="7" s="1"/>
  <c r="CF4" i="7"/>
  <c r="H191" i="7" l="1"/>
  <c r="T191" i="7"/>
  <c r="AJ191" i="7"/>
  <c r="AV191" i="7"/>
  <c r="BD191" i="7"/>
  <c r="BL191" i="7"/>
  <c r="BT191" i="7"/>
  <c r="P191" i="7"/>
  <c r="X191" i="7"/>
  <c r="AF191" i="7"/>
  <c r="AN191" i="7"/>
  <c r="AZ191" i="7"/>
  <c r="BP191" i="7"/>
  <c r="CB191" i="7"/>
  <c r="CF38" i="7"/>
  <c r="AR191" i="7"/>
  <c r="R191" i="7"/>
  <c r="AH191" i="7"/>
  <c r="AX191" i="7"/>
  <c r="E38" i="7"/>
  <c r="I38" i="7"/>
  <c r="I191" i="7" s="1"/>
  <c r="M38" i="7"/>
  <c r="Q38" i="7"/>
  <c r="U38" i="7"/>
  <c r="U191" i="7" s="1"/>
  <c r="Y38" i="7"/>
  <c r="AC38" i="7"/>
  <c r="AG38" i="7"/>
  <c r="AG191" i="7" s="1"/>
  <c r="AK38" i="7"/>
  <c r="AO38" i="7"/>
  <c r="AS38" i="7"/>
  <c r="AW38" i="7"/>
  <c r="AW191" i="7" s="1"/>
  <c r="BA38" i="7"/>
  <c r="BE38" i="7"/>
  <c r="BE191" i="7" s="1"/>
  <c r="BI38" i="7"/>
  <c r="BM38" i="7"/>
  <c r="BQ38" i="7"/>
  <c r="BQ191" i="7" s="1"/>
  <c r="BU38" i="7"/>
  <c r="BY38" i="7"/>
  <c r="CC38" i="7"/>
  <c r="CC191" i="7" s="1"/>
  <c r="G96" i="7"/>
  <c r="K96" i="7"/>
  <c r="O96" i="7"/>
  <c r="S96" i="7"/>
  <c r="S191" i="7" s="1"/>
  <c r="W96" i="7"/>
  <c r="AA96" i="7"/>
  <c r="AE96" i="7"/>
  <c r="AI96" i="7"/>
  <c r="AM96" i="7"/>
  <c r="AQ96" i="7"/>
  <c r="AU96" i="7"/>
  <c r="AY96" i="7"/>
  <c r="AY191" i="7" s="1"/>
  <c r="BC96" i="7"/>
  <c r="BG96" i="7"/>
  <c r="BK96" i="7"/>
  <c r="BO96" i="7"/>
  <c r="BS96" i="7"/>
  <c r="BW96" i="7"/>
  <c r="BJ96" i="7"/>
  <c r="BJ191" i="7" s="1"/>
  <c r="BN96" i="7"/>
  <c r="BN191" i="7" s="1"/>
  <c r="BR96" i="7"/>
  <c r="BR191" i="7" s="1"/>
  <c r="BV96" i="7"/>
  <c r="BV191" i="7" s="1"/>
  <c r="Q191" i="7"/>
  <c r="BM191" i="7"/>
  <c r="L191" i="7"/>
  <c r="BH191" i="7"/>
  <c r="CF96" i="7"/>
  <c r="K191" i="7"/>
  <c r="AA191" i="7"/>
  <c r="AI191" i="7"/>
  <c r="AQ191" i="7"/>
  <c r="BG191" i="7"/>
  <c r="BO191" i="7"/>
  <c r="CA96" i="7"/>
  <c r="AB191" i="7"/>
  <c r="BX191" i="7"/>
  <c r="G191" i="7"/>
  <c r="O191" i="7"/>
  <c r="W191" i="7"/>
  <c r="AE191" i="7"/>
  <c r="AM191" i="7"/>
  <c r="AU191" i="7"/>
  <c r="BC191" i="7"/>
  <c r="BK191" i="7"/>
  <c r="BS191" i="7"/>
  <c r="E96" i="7"/>
  <c r="E191" i="7" s="1"/>
  <c r="I96" i="7"/>
  <c r="M96" i="7"/>
  <c r="M191" i="7" s="1"/>
  <c r="Q96" i="7"/>
  <c r="U96" i="7"/>
  <c r="Y96" i="7"/>
  <c r="Y191" i="7" s="1"/>
  <c r="AC96" i="7"/>
  <c r="AC191" i="7" s="1"/>
  <c r="AG96" i="7"/>
  <c r="AK96" i="7"/>
  <c r="AK191" i="7" s="1"/>
  <c r="AO96" i="7"/>
  <c r="AO191" i="7" s="1"/>
  <c r="AS96" i="7"/>
  <c r="AS191" i="7" s="1"/>
  <c r="AW96" i="7"/>
  <c r="BA96" i="7"/>
  <c r="BA191" i="7" s="1"/>
  <c r="BE96" i="7"/>
  <c r="BI96" i="7"/>
  <c r="BI191" i="7" s="1"/>
  <c r="BM96" i="7"/>
  <c r="BQ96" i="7"/>
  <c r="BU96" i="7"/>
  <c r="BU191" i="7" s="1"/>
  <c r="BY96" i="7"/>
  <c r="BY191" i="7" s="1"/>
  <c r="CC96" i="7"/>
  <c r="CF138" i="7"/>
  <c r="BZ96" i="7"/>
  <c r="BZ191" i="7" s="1"/>
  <c r="CD96" i="7"/>
  <c r="CD191" i="7" s="1"/>
  <c r="CF112" i="7"/>
  <c r="CE96" i="7"/>
  <c r="CE191" i="7" s="1"/>
  <c r="F152" i="7"/>
  <c r="F191" i="7" s="1"/>
  <c r="J152" i="7"/>
  <c r="J191" i="7" s="1"/>
  <c r="N152" i="7"/>
  <c r="N191" i="7" s="1"/>
  <c r="R152" i="7"/>
  <c r="V152" i="7"/>
  <c r="V191" i="7" s="1"/>
  <c r="Z152" i="7"/>
  <c r="Z191" i="7" s="1"/>
  <c r="AD152" i="7"/>
  <c r="AD191" i="7" s="1"/>
  <c r="AH152" i="7"/>
  <c r="AL152" i="7"/>
  <c r="AL191" i="7" s="1"/>
  <c r="AP152" i="7"/>
  <c r="AP191" i="7" s="1"/>
  <c r="AT152" i="7"/>
  <c r="AT191" i="7" s="1"/>
  <c r="AX152" i="7"/>
  <c r="BB152" i="7"/>
  <c r="BB191" i="7" s="1"/>
  <c r="BF152" i="7"/>
  <c r="BF191" i="7" s="1"/>
  <c r="BJ152" i="7"/>
  <c r="BN152" i="7"/>
  <c r="BR152" i="7"/>
  <c r="CF172" i="7"/>
  <c r="CF152" i="7"/>
  <c r="BV152" i="7"/>
  <c r="BZ152" i="7"/>
  <c r="CD152" i="7"/>
  <c r="CF165" i="7"/>
  <c r="BW152" i="7"/>
  <c r="BW191" i="7" s="1"/>
  <c r="CA152" i="7"/>
  <c r="CA191" i="7" s="1"/>
  <c r="CE152" i="7"/>
  <c r="CF185" i="7"/>
  <c r="CF186" i="7" s="1"/>
  <c r="CF191" i="7" l="1"/>
  <c r="CF198" i="6" l="1"/>
  <c r="CF197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CF189" i="6"/>
  <c r="CF188" i="6"/>
  <c r="CF187" i="6"/>
  <c r="CF190" i="6" s="1"/>
  <c r="BR186" i="6"/>
  <c r="BB186" i="6"/>
  <c r="AL186" i="6"/>
  <c r="V186" i="6"/>
  <c r="F186" i="6"/>
  <c r="CE185" i="6"/>
  <c r="CE186" i="6" s="1"/>
  <c r="CD185" i="6"/>
  <c r="CD186" i="6" s="1"/>
  <c r="CC185" i="6"/>
  <c r="CC186" i="6" s="1"/>
  <c r="CB185" i="6"/>
  <c r="CB186" i="6" s="1"/>
  <c r="CA185" i="6"/>
  <c r="CA186" i="6" s="1"/>
  <c r="BZ185" i="6"/>
  <c r="BZ186" i="6" s="1"/>
  <c r="BY185" i="6"/>
  <c r="BY186" i="6" s="1"/>
  <c r="BX185" i="6"/>
  <c r="BX186" i="6" s="1"/>
  <c r="BW185" i="6"/>
  <c r="BW186" i="6" s="1"/>
  <c r="BV185" i="6"/>
  <c r="BV186" i="6" s="1"/>
  <c r="BU185" i="6"/>
  <c r="BU186" i="6" s="1"/>
  <c r="BT185" i="6"/>
  <c r="BT186" i="6" s="1"/>
  <c r="BS185" i="6"/>
  <c r="BS186" i="6" s="1"/>
  <c r="BR185" i="6"/>
  <c r="BQ185" i="6"/>
  <c r="BQ186" i="6" s="1"/>
  <c r="BP185" i="6"/>
  <c r="BP186" i="6" s="1"/>
  <c r="BO185" i="6"/>
  <c r="BO186" i="6" s="1"/>
  <c r="BN185" i="6"/>
  <c r="BN186" i="6" s="1"/>
  <c r="BM185" i="6"/>
  <c r="BM186" i="6" s="1"/>
  <c r="BL185" i="6"/>
  <c r="BL186" i="6" s="1"/>
  <c r="BK185" i="6"/>
  <c r="BK186" i="6" s="1"/>
  <c r="BJ185" i="6"/>
  <c r="BJ186" i="6" s="1"/>
  <c r="BI185" i="6"/>
  <c r="BI186" i="6" s="1"/>
  <c r="BH185" i="6"/>
  <c r="BH186" i="6" s="1"/>
  <c r="BG185" i="6"/>
  <c r="BG186" i="6" s="1"/>
  <c r="BF185" i="6"/>
  <c r="BF186" i="6" s="1"/>
  <c r="BE185" i="6"/>
  <c r="BE186" i="6" s="1"/>
  <c r="BD185" i="6"/>
  <c r="BD186" i="6" s="1"/>
  <c r="BC185" i="6"/>
  <c r="BC186" i="6" s="1"/>
  <c r="BB185" i="6"/>
  <c r="BA185" i="6"/>
  <c r="BA186" i="6" s="1"/>
  <c r="AZ185" i="6"/>
  <c r="AZ186" i="6" s="1"/>
  <c r="AY185" i="6"/>
  <c r="AY186" i="6" s="1"/>
  <c r="AX185" i="6"/>
  <c r="AX186" i="6" s="1"/>
  <c r="AW185" i="6"/>
  <c r="AW186" i="6" s="1"/>
  <c r="AV185" i="6"/>
  <c r="AV186" i="6" s="1"/>
  <c r="AU185" i="6"/>
  <c r="AU186" i="6" s="1"/>
  <c r="AT185" i="6"/>
  <c r="AT186" i="6" s="1"/>
  <c r="AS185" i="6"/>
  <c r="AS186" i="6" s="1"/>
  <c r="AR185" i="6"/>
  <c r="AR186" i="6" s="1"/>
  <c r="AQ185" i="6"/>
  <c r="AQ186" i="6" s="1"/>
  <c r="AP185" i="6"/>
  <c r="AP186" i="6" s="1"/>
  <c r="AO185" i="6"/>
  <c r="AO186" i="6" s="1"/>
  <c r="AN185" i="6"/>
  <c r="AN186" i="6" s="1"/>
  <c r="AM185" i="6"/>
  <c r="AM186" i="6" s="1"/>
  <c r="AL185" i="6"/>
  <c r="AK185" i="6"/>
  <c r="AK186" i="6" s="1"/>
  <c r="AJ185" i="6"/>
  <c r="AJ186" i="6" s="1"/>
  <c r="AI185" i="6"/>
  <c r="AI186" i="6" s="1"/>
  <c r="AH185" i="6"/>
  <c r="AH186" i="6" s="1"/>
  <c r="AG185" i="6"/>
  <c r="AG186" i="6" s="1"/>
  <c r="AF185" i="6"/>
  <c r="AF186" i="6" s="1"/>
  <c r="AE185" i="6"/>
  <c r="AE186" i="6" s="1"/>
  <c r="AD185" i="6"/>
  <c r="AD186" i="6" s="1"/>
  <c r="AC185" i="6"/>
  <c r="AC186" i="6" s="1"/>
  <c r="AB185" i="6"/>
  <c r="AB186" i="6" s="1"/>
  <c r="AA185" i="6"/>
  <c r="AA186" i="6" s="1"/>
  <c r="Z185" i="6"/>
  <c r="Z186" i="6" s="1"/>
  <c r="Y185" i="6"/>
  <c r="Y186" i="6" s="1"/>
  <c r="X185" i="6"/>
  <c r="X186" i="6" s="1"/>
  <c r="W185" i="6"/>
  <c r="W186" i="6" s="1"/>
  <c r="V185" i="6"/>
  <c r="U185" i="6"/>
  <c r="U186" i="6" s="1"/>
  <c r="T185" i="6"/>
  <c r="T186" i="6" s="1"/>
  <c r="S185" i="6"/>
  <c r="S186" i="6" s="1"/>
  <c r="R185" i="6"/>
  <c r="R186" i="6" s="1"/>
  <c r="Q185" i="6"/>
  <c r="Q186" i="6" s="1"/>
  <c r="P185" i="6"/>
  <c r="P186" i="6" s="1"/>
  <c r="O185" i="6"/>
  <c r="O186" i="6" s="1"/>
  <c r="N185" i="6"/>
  <c r="N186" i="6" s="1"/>
  <c r="M185" i="6"/>
  <c r="M186" i="6" s="1"/>
  <c r="L185" i="6"/>
  <c r="L186" i="6" s="1"/>
  <c r="K185" i="6"/>
  <c r="K186" i="6" s="1"/>
  <c r="J185" i="6"/>
  <c r="J186" i="6" s="1"/>
  <c r="I185" i="6"/>
  <c r="I186" i="6" s="1"/>
  <c r="H185" i="6"/>
  <c r="H186" i="6" s="1"/>
  <c r="G185" i="6"/>
  <c r="G186" i="6" s="1"/>
  <c r="F185" i="6"/>
  <c r="E185" i="6"/>
  <c r="E186" i="6" s="1"/>
  <c r="CF184" i="6"/>
  <c r="CF183" i="6"/>
  <c r="CF182" i="6"/>
  <c r="CF181" i="6"/>
  <c r="CF180" i="6"/>
  <c r="CF179" i="6"/>
  <c r="CF178" i="6"/>
  <c r="CF177" i="6"/>
  <c r="CF176" i="6"/>
  <c r="CF175" i="6"/>
  <c r="CF174" i="6"/>
  <c r="CF173" i="6"/>
  <c r="CD172" i="6"/>
  <c r="BZ172" i="6"/>
  <c r="BV172" i="6"/>
  <c r="BR172" i="6"/>
  <c r="BN172" i="6"/>
  <c r="BJ172" i="6"/>
  <c r="BF172" i="6"/>
  <c r="BB172" i="6"/>
  <c r="AX172" i="6"/>
  <c r="AT172" i="6"/>
  <c r="AP172" i="6"/>
  <c r="AL172" i="6"/>
  <c r="AH172" i="6"/>
  <c r="AD172" i="6"/>
  <c r="Z172" i="6"/>
  <c r="V172" i="6"/>
  <c r="R172" i="6"/>
  <c r="N172" i="6"/>
  <c r="J172" i="6"/>
  <c r="F172" i="6"/>
  <c r="CF171" i="6"/>
  <c r="CF170" i="6"/>
  <c r="CE169" i="6"/>
  <c r="CE172" i="6" s="1"/>
  <c r="CD169" i="6"/>
  <c r="CC169" i="6"/>
  <c r="CC172" i="6" s="1"/>
  <c r="CB169" i="6"/>
  <c r="CB172" i="6" s="1"/>
  <c r="CA169" i="6"/>
  <c r="CA172" i="6" s="1"/>
  <c r="BZ169" i="6"/>
  <c r="BY169" i="6"/>
  <c r="BY172" i="6" s="1"/>
  <c r="BX169" i="6"/>
  <c r="BX172" i="6" s="1"/>
  <c r="BW169" i="6"/>
  <c r="BW172" i="6" s="1"/>
  <c r="BV169" i="6"/>
  <c r="BU169" i="6"/>
  <c r="BU172" i="6" s="1"/>
  <c r="BT169" i="6"/>
  <c r="BT172" i="6" s="1"/>
  <c r="BS169" i="6"/>
  <c r="BS172" i="6" s="1"/>
  <c r="BR169" i="6"/>
  <c r="BQ169" i="6"/>
  <c r="BQ172" i="6" s="1"/>
  <c r="BP169" i="6"/>
  <c r="BP172" i="6" s="1"/>
  <c r="BO169" i="6"/>
  <c r="BO172" i="6" s="1"/>
  <c r="BN169" i="6"/>
  <c r="BM169" i="6"/>
  <c r="BM172" i="6" s="1"/>
  <c r="BL169" i="6"/>
  <c r="BL172" i="6" s="1"/>
  <c r="BK169" i="6"/>
  <c r="BK172" i="6" s="1"/>
  <c r="BJ169" i="6"/>
  <c r="BI169" i="6"/>
  <c r="BI172" i="6" s="1"/>
  <c r="BH169" i="6"/>
  <c r="BH172" i="6" s="1"/>
  <c r="BG169" i="6"/>
  <c r="BG172" i="6" s="1"/>
  <c r="BF169" i="6"/>
  <c r="BE169" i="6"/>
  <c r="BE172" i="6" s="1"/>
  <c r="BD169" i="6"/>
  <c r="BD172" i="6" s="1"/>
  <c r="BC169" i="6"/>
  <c r="BC172" i="6" s="1"/>
  <c r="BB169" i="6"/>
  <c r="BA169" i="6"/>
  <c r="BA172" i="6" s="1"/>
  <c r="AZ169" i="6"/>
  <c r="AZ172" i="6" s="1"/>
  <c r="AY169" i="6"/>
  <c r="AY172" i="6" s="1"/>
  <c r="AX169" i="6"/>
  <c r="AW169" i="6"/>
  <c r="AW172" i="6" s="1"/>
  <c r="AV169" i="6"/>
  <c r="AV172" i="6" s="1"/>
  <c r="AU169" i="6"/>
  <c r="AU172" i="6" s="1"/>
  <c r="AT169" i="6"/>
  <c r="AS169" i="6"/>
  <c r="AS172" i="6" s="1"/>
  <c r="AR169" i="6"/>
  <c r="AR172" i="6" s="1"/>
  <c r="AQ169" i="6"/>
  <c r="AQ172" i="6" s="1"/>
  <c r="AP169" i="6"/>
  <c r="AO169" i="6"/>
  <c r="AO172" i="6" s="1"/>
  <c r="AN169" i="6"/>
  <c r="AN172" i="6" s="1"/>
  <c r="AM169" i="6"/>
  <c r="AM172" i="6" s="1"/>
  <c r="AL169" i="6"/>
  <c r="AK169" i="6"/>
  <c r="AK172" i="6" s="1"/>
  <c r="AJ169" i="6"/>
  <c r="AJ172" i="6" s="1"/>
  <c r="AI169" i="6"/>
  <c r="AI172" i="6" s="1"/>
  <c r="AH169" i="6"/>
  <c r="AG169" i="6"/>
  <c r="AG172" i="6" s="1"/>
  <c r="AF169" i="6"/>
  <c r="AF172" i="6" s="1"/>
  <c r="AE169" i="6"/>
  <c r="AE172" i="6" s="1"/>
  <c r="AD169" i="6"/>
  <c r="AC169" i="6"/>
  <c r="AC172" i="6" s="1"/>
  <c r="AB169" i="6"/>
  <c r="AB172" i="6" s="1"/>
  <c r="AA169" i="6"/>
  <c r="AA172" i="6" s="1"/>
  <c r="Z169" i="6"/>
  <c r="Y169" i="6"/>
  <c r="Y172" i="6" s="1"/>
  <c r="X169" i="6"/>
  <c r="X172" i="6" s="1"/>
  <c r="W169" i="6"/>
  <c r="W172" i="6" s="1"/>
  <c r="V169" i="6"/>
  <c r="U169" i="6"/>
  <c r="U172" i="6" s="1"/>
  <c r="T169" i="6"/>
  <c r="T172" i="6" s="1"/>
  <c r="S169" i="6"/>
  <c r="S172" i="6" s="1"/>
  <c r="R169" i="6"/>
  <c r="Q169" i="6"/>
  <c r="Q172" i="6" s="1"/>
  <c r="P169" i="6"/>
  <c r="P172" i="6" s="1"/>
  <c r="O169" i="6"/>
  <c r="O172" i="6" s="1"/>
  <c r="N169" i="6"/>
  <c r="M169" i="6"/>
  <c r="M172" i="6" s="1"/>
  <c r="L169" i="6"/>
  <c r="L172" i="6" s="1"/>
  <c r="K169" i="6"/>
  <c r="K172" i="6" s="1"/>
  <c r="J169" i="6"/>
  <c r="I169" i="6"/>
  <c r="I172" i="6" s="1"/>
  <c r="H169" i="6"/>
  <c r="H172" i="6" s="1"/>
  <c r="G169" i="6"/>
  <c r="G172" i="6" s="1"/>
  <c r="F169" i="6"/>
  <c r="E169" i="6"/>
  <c r="E172" i="6" s="1"/>
  <c r="CF168" i="6"/>
  <c r="CF169" i="6" s="1"/>
  <c r="CF167" i="6"/>
  <c r="CF166" i="6"/>
  <c r="AM165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CF163" i="6"/>
  <c r="CF162" i="6"/>
  <c r="CF164" i="6" s="1"/>
  <c r="CF161" i="6"/>
  <c r="CF160" i="6"/>
  <c r="CE159" i="6"/>
  <c r="CE165" i="6" s="1"/>
  <c r="CD159" i="6"/>
  <c r="CC159" i="6"/>
  <c r="CB159" i="6"/>
  <c r="CA159" i="6"/>
  <c r="CA165" i="6" s="1"/>
  <c r="BZ159" i="6"/>
  <c r="BY159" i="6"/>
  <c r="BX159" i="6"/>
  <c r="BW159" i="6"/>
  <c r="BW165" i="6" s="1"/>
  <c r="BV159" i="6"/>
  <c r="BU159" i="6"/>
  <c r="BT159" i="6"/>
  <c r="BS159" i="6"/>
  <c r="BS165" i="6" s="1"/>
  <c r="BR159" i="6"/>
  <c r="BQ159" i="6"/>
  <c r="BP159" i="6"/>
  <c r="BO159" i="6"/>
  <c r="BO165" i="6" s="1"/>
  <c r="BN159" i="6"/>
  <c r="BM159" i="6"/>
  <c r="BL159" i="6"/>
  <c r="BK159" i="6"/>
  <c r="BK165" i="6" s="1"/>
  <c r="BJ159" i="6"/>
  <c r="BI159" i="6"/>
  <c r="BH159" i="6"/>
  <c r="BG159" i="6"/>
  <c r="BG165" i="6" s="1"/>
  <c r="BF159" i="6"/>
  <c r="BE159" i="6"/>
  <c r="BD159" i="6"/>
  <c r="BC159" i="6"/>
  <c r="BC165" i="6" s="1"/>
  <c r="BB159" i="6"/>
  <c r="BA159" i="6"/>
  <c r="AZ159" i="6"/>
  <c r="AY159" i="6"/>
  <c r="AY165" i="6" s="1"/>
  <c r="AX159" i="6"/>
  <c r="AW159" i="6"/>
  <c r="AV159" i="6"/>
  <c r="AU159" i="6"/>
  <c r="AU165" i="6" s="1"/>
  <c r="AT159" i="6"/>
  <c r="AS159" i="6"/>
  <c r="AR159" i="6"/>
  <c r="AQ159" i="6"/>
  <c r="AQ165" i="6" s="1"/>
  <c r="AP159" i="6"/>
  <c r="AO159" i="6"/>
  <c r="AN159" i="6"/>
  <c r="AM159" i="6"/>
  <c r="AL159" i="6"/>
  <c r="AK159" i="6"/>
  <c r="AJ159" i="6"/>
  <c r="AI159" i="6"/>
  <c r="AI165" i="6" s="1"/>
  <c r="AH159" i="6"/>
  <c r="AG159" i="6"/>
  <c r="AF159" i="6"/>
  <c r="AE159" i="6"/>
  <c r="AE165" i="6" s="1"/>
  <c r="AD159" i="6"/>
  <c r="AC159" i="6"/>
  <c r="AB159" i="6"/>
  <c r="AA159" i="6"/>
  <c r="AA165" i="6" s="1"/>
  <c r="Z159" i="6"/>
  <c r="Y159" i="6"/>
  <c r="X159" i="6"/>
  <c r="W159" i="6"/>
  <c r="W165" i="6" s="1"/>
  <c r="V159" i="6"/>
  <c r="U159" i="6"/>
  <c r="T159" i="6"/>
  <c r="S159" i="6"/>
  <c r="S165" i="6" s="1"/>
  <c r="R159" i="6"/>
  <c r="Q159" i="6"/>
  <c r="P159" i="6"/>
  <c r="O159" i="6"/>
  <c r="O165" i="6" s="1"/>
  <c r="N159" i="6"/>
  <c r="M159" i="6"/>
  <c r="L159" i="6"/>
  <c r="K159" i="6"/>
  <c r="K165" i="6" s="1"/>
  <c r="J159" i="6"/>
  <c r="I159" i="6"/>
  <c r="H159" i="6"/>
  <c r="G159" i="6"/>
  <c r="G165" i="6" s="1"/>
  <c r="F159" i="6"/>
  <c r="E159" i="6"/>
  <c r="CF158" i="6"/>
  <c r="CF157" i="6"/>
  <c r="CF159" i="6" s="1"/>
  <c r="CE156" i="6"/>
  <c r="CD156" i="6"/>
  <c r="CD165" i="6" s="1"/>
  <c r="CC156" i="6"/>
  <c r="CC165" i="6" s="1"/>
  <c r="CB156" i="6"/>
  <c r="CB165" i="6" s="1"/>
  <c r="CA156" i="6"/>
  <c r="BZ156" i="6"/>
  <c r="BZ165" i="6" s="1"/>
  <c r="BY156" i="6"/>
  <c r="BY165" i="6" s="1"/>
  <c r="BX156" i="6"/>
  <c r="BX165" i="6" s="1"/>
  <c r="BW156" i="6"/>
  <c r="BV156" i="6"/>
  <c r="BV165" i="6" s="1"/>
  <c r="BU156" i="6"/>
  <c r="BU165" i="6" s="1"/>
  <c r="BT156" i="6"/>
  <c r="BT165" i="6" s="1"/>
  <c r="BS156" i="6"/>
  <c r="BR156" i="6"/>
  <c r="BR165" i="6" s="1"/>
  <c r="BQ156" i="6"/>
  <c r="BQ165" i="6" s="1"/>
  <c r="BP156" i="6"/>
  <c r="BP165" i="6" s="1"/>
  <c r="BO156" i="6"/>
  <c r="BN156" i="6"/>
  <c r="BN165" i="6" s="1"/>
  <c r="BM156" i="6"/>
  <c r="BM165" i="6" s="1"/>
  <c r="BL156" i="6"/>
  <c r="BL165" i="6" s="1"/>
  <c r="BK156" i="6"/>
  <c r="BJ156" i="6"/>
  <c r="BJ165" i="6" s="1"/>
  <c r="BI156" i="6"/>
  <c r="BI165" i="6" s="1"/>
  <c r="BH156" i="6"/>
  <c r="BH165" i="6" s="1"/>
  <c r="BG156" i="6"/>
  <c r="BF156" i="6"/>
  <c r="BF165" i="6" s="1"/>
  <c r="BE156" i="6"/>
  <c r="BE165" i="6" s="1"/>
  <c r="BD156" i="6"/>
  <c r="BD165" i="6" s="1"/>
  <c r="BC156" i="6"/>
  <c r="BB156" i="6"/>
  <c r="BB165" i="6" s="1"/>
  <c r="BA156" i="6"/>
  <c r="BA165" i="6" s="1"/>
  <c r="AZ156" i="6"/>
  <c r="AZ165" i="6" s="1"/>
  <c r="AY156" i="6"/>
  <c r="AX156" i="6"/>
  <c r="AX165" i="6" s="1"/>
  <c r="AW156" i="6"/>
  <c r="AW165" i="6" s="1"/>
  <c r="AV156" i="6"/>
  <c r="AV165" i="6" s="1"/>
  <c r="AU156" i="6"/>
  <c r="AT156" i="6"/>
  <c r="AT165" i="6" s="1"/>
  <c r="AS156" i="6"/>
  <c r="AS165" i="6" s="1"/>
  <c r="AR156" i="6"/>
  <c r="AR165" i="6" s="1"/>
  <c r="AQ156" i="6"/>
  <c r="AP156" i="6"/>
  <c r="AP165" i="6" s="1"/>
  <c r="AO156" i="6"/>
  <c r="AO165" i="6" s="1"/>
  <c r="AN156" i="6"/>
  <c r="AN165" i="6" s="1"/>
  <c r="AM156" i="6"/>
  <c r="AL156" i="6"/>
  <c r="AL165" i="6" s="1"/>
  <c r="AK156" i="6"/>
  <c r="AK165" i="6" s="1"/>
  <c r="AJ156" i="6"/>
  <c r="AJ165" i="6" s="1"/>
  <c r="AI156" i="6"/>
  <c r="AH156" i="6"/>
  <c r="AH165" i="6" s="1"/>
  <c r="AG156" i="6"/>
  <c r="AG165" i="6" s="1"/>
  <c r="AF156" i="6"/>
  <c r="AF165" i="6" s="1"/>
  <c r="AE156" i="6"/>
  <c r="AD156" i="6"/>
  <c r="AD165" i="6" s="1"/>
  <c r="AC156" i="6"/>
  <c r="AC165" i="6" s="1"/>
  <c r="AB156" i="6"/>
  <c r="AB165" i="6" s="1"/>
  <c r="AA156" i="6"/>
  <c r="Z156" i="6"/>
  <c r="Z165" i="6" s="1"/>
  <c r="Y156" i="6"/>
  <c r="Y165" i="6" s="1"/>
  <c r="X156" i="6"/>
  <c r="X165" i="6" s="1"/>
  <c r="W156" i="6"/>
  <c r="V156" i="6"/>
  <c r="V165" i="6" s="1"/>
  <c r="U156" i="6"/>
  <c r="U165" i="6" s="1"/>
  <c r="T156" i="6"/>
  <c r="T165" i="6" s="1"/>
  <c r="S156" i="6"/>
  <c r="R156" i="6"/>
  <c r="R165" i="6" s="1"/>
  <c r="Q156" i="6"/>
  <c r="Q165" i="6" s="1"/>
  <c r="P156" i="6"/>
  <c r="P165" i="6" s="1"/>
  <c r="O156" i="6"/>
  <c r="N156" i="6"/>
  <c r="N165" i="6" s="1"/>
  <c r="M156" i="6"/>
  <c r="M165" i="6" s="1"/>
  <c r="L156" i="6"/>
  <c r="L165" i="6" s="1"/>
  <c r="K156" i="6"/>
  <c r="J156" i="6"/>
  <c r="J165" i="6" s="1"/>
  <c r="I156" i="6"/>
  <c r="I165" i="6" s="1"/>
  <c r="H156" i="6"/>
  <c r="H165" i="6" s="1"/>
  <c r="G156" i="6"/>
  <c r="F156" i="6"/>
  <c r="F165" i="6" s="1"/>
  <c r="E156" i="6"/>
  <c r="E165" i="6" s="1"/>
  <c r="CF155" i="6"/>
  <c r="CF154" i="6"/>
  <c r="CF156" i="6" s="1"/>
  <c r="CF153" i="6"/>
  <c r="BS152" i="6"/>
  <c r="BO152" i="6"/>
  <c r="BK152" i="6"/>
  <c r="BG152" i="6"/>
  <c r="BE152" i="6"/>
  <c r="BC152" i="6"/>
  <c r="BA152" i="6"/>
  <c r="AY152" i="6"/>
  <c r="AW152" i="6"/>
  <c r="AU152" i="6"/>
  <c r="AS152" i="6"/>
  <c r="AQ152" i="6"/>
  <c r="AO152" i="6"/>
  <c r="AM152" i="6"/>
  <c r="AK152" i="6"/>
  <c r="AI152" i="6"/>
  <c r="AG152" i="6"/>
  <c r="AE152" i="6"/>
  <c r="AC152" i="6"/>
  <c r="AA152" i="6"/>
  <c r="Y152" i="6"/>
  <c r="W152" i="6"/>
  <c r="U152" i="6"/>
  <c r="S152" i="6"/>
  <c r="Q152" i="6"/>
  <c r="O152" i="6"/>
  <c r="M152" i="6"/>
  <c r="K152" i="6"/>
  <c r="I152" i="6"/>
  <c r="G152" i="6"/>
  <c r="E152" i="6"/>
  <c r="CF151" i="6"/>
  <c r="CF150" i="6"/>
  <c r="CF149" i="6"/>
  <c r="CE148" i="6"/>
  <c r="CD148" i="6"/>
  <c r="CC148" i="6"/>
  <c r="CB148" i="6"/>
  <c r="CA148" i="6"/>
  <c r="BZ148" i="6"/>
  <c r="BY148" i="6"/>
  <c r="BX148" i="6"/>
  <c r="BW148" i="6"/>
  <c r="BV148" i="6"/>
  <c r="BU148" i="6"/>
  <c r="BU152" i="6" s="1"/>
  <c r="BT148" i="6"/>
  <c r="BS148" i="6"/>
  <c r="BR148" i="6"/>
  <c r="BQ148" i="6"/>
  <c r="BQ152" i="6" s="1"/>
  <c r="BP148" i="6"/>
  <c r="BO148" i="6"/>
  <c r="BN148" i="6"/>
  <c r="BM148" i="6"/>
  <c r="BM152" i="6" s="1"/>
  <c r="BL148" i="6"/>
  <c r="BK148" i="6"/>
  <c r="BJ148" i="6"/>
  <c r="BI148" i="6"/>
  <c r="BI152" i="6" s="1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CF147" i="6"/>
  <c r="CF148" i="6" s="1"/>
  <c r="CF146" i="6"/>
  <c r="CE145" i="6"/>
  <c r="CE152" i="6" s="1"/>
  <c r="CD145" i="6"/>
  <c r="CC145" i="6"/>
  <c r="CB145" i="6"/>
  <c r="CB152" i="6" s="1"/>
  <c r="CA145" i="6"/>
  <c r="CA152" i="6" s="1"/>
  <c r="BZ145" i="6"/>
  <c r="BY145" i="6"/>
  <c r="BX145" i="6"/>
  <c r="BX152" i="6" s="1"/>
  <c r="BW145" i="6"/>
  <c r="BW152" i="6" s="1"/>
  <c r="BV145" i="6"/>
  <c r="BU145" i="6"/>
  <c r="BT145" i="6"/>
  <c r="BT152" i="6" s="1"/>
  <c r="BS145" i="6"/>
  <c r="BR145" i="6"/>
  <c r="BQ145" i="6"/>
  <c r="BP145" i="6"/>
  <c r="BP152" i="6" s="1"/>
  <c r="BO145" i="6"/>
  <c r="BN145" i="6"/>
  <c r="BN152" i="6" s="1"/>
  <c r="BM145" i="6"/>
  <c r="BL145" i="6"/>
  <c r="BL152" i="6" s="1"/>
  <c r="BK145" i="6"/>
  <c r="BJ145" i="6"/>
  <c r="BJ152" i="6" s="1"/>
  <c r="BI145" i="6"/>
  <c r="BH145" i="6"/>
  <c r="BH152" i="6" s="1"/>
  <c r="BG145" i="6"/>
  <c r="BF145" i="6"/>
  <c r="BF152" i="6" s="1"/>
  <c r="BE145" i="6"/>
  <c r="BD145" i="6"/>
  <c r="BD152" i="6" s="1"/>
  <c r="BC145" i="6"/>
  <c r="BB145" i="6"/>
  <c r="BB152" i="6" s="1"/>
  <c r="BA145" i="6"/>
  <c r="AZ145" i="6"/>
  <c r="AZ152" i="6" s="1"/>
  <c r="AY145" i="6"/>
  <c r="AX145" i="6"/>
  <c r="AX152" i="6" s="1"/>
  <c r="AW145" i="6"/>
  <c r="AV145" i="6"/>
  <c r="AV152" i="6" s="1"/>
  <c r="AU145" i="6"/>
  <c r="AT145" i="6"/>
  <c r="AT152" i="6" s="1"/>
  <c r="AS145" i="6"/>
  <c r="AR145" i="6"/>
  <c r="AR152" i="6" s="1"/>
  <c r="AQ145" i="6"/>
  <c r="AP145" i="6"/>
  <c r="AP152" i="6" s="1"/>
  <c r="AO145" i="6"/>
  <c r="AN145" i="6"/>
  <c r="AN152" i="6" s="1"/>
  <c r="AM145" i="6"/>
  <c r="AL145" i="6"/>
  <c r="AL152" i="6" s="1"/>
  <c r="AK145" i="6"/>
  <c r="AJ145" i="6"/>
  <c r="AJ152" i="6" s="1"/>
  <c r="AI145" i="6"/>
  <c r="AH145" i="6"/>
  <c r="AH152" i="6" s="1"/>
  <c r="AG145" i="6"/>
  <c r="AF145" i="6"/>
  <c r="AF152" i="6" s="1"/>
  <c r="AE145" i="6"/>
  <c r="AD145" i="6"/>
  <c r="AD152" i="6" s="1"/>
  <c r="AC145" i="6"/>
  <c r="AB145" i="6"/>
  <c r="AB152" i="6" s="1"/>
  <c r="AA145" i="6"/>
  <c r="Z145" i="6"/>
  <c r="Z152" i="6" s="1"/>
  <c r="Y145" i="6"/>
  <c r="X145" i="6"/>
  <c r="X152" i="6" s="1"/>
  <c r="W145" i="6"/>
  <c r="V145" i="6"/>
  <c r="V152" i="6" s="1"/>
  <c r="U145" i="6"/>
  <c r="T145" i="6"/>
  <c r="T152" i="6" s="1"/>
  <c r="S145" i="6"/>
  <c r="R145" i="6"/>
  <c r="R152" i="6" s="1"/>
  <c r="Q145" i="6"/>
  <c r="P145" i="6"/>
  <c r="P152" i="6" s="1"/>
  <c r="O145" i="6"/>
  <c r="N145" i="6"/>
  <c r="N152" i="6" s="1"/>
  <c r="M145" i="6"/>
  <c r="L145" i="6"/>
  <c r="L152" i="6" s="1"/>
  <c r="K145" i="6"/>
  <c r="J145" i="6"/>
  <c r="J152" i="6" s="1"/>
  <c r="I145" i="6"/>
  <c r="H145" i="6"/>
  <c r="H152" i="6" s="1"/>
  <c r="G145" i="6"/>
  <c r="F145" i="6"/>
  <c r="F152" i="6" s="1"/>
  <c r="E145" i="6"/>
  <c r="CF144" i="6"/>
  <c r="CF145" i="6" s="1"/>
  <c r="CF143" i="6"/>
  <c r="CF142" i="6"/>
  <c r="CF141" i="6"/>
  <c r="CF140" i="6"/>
  <c r="CF139" i="6"/>
  <c r="CE137" i="6"/>
  <c r="CD137" i="6"/>
  <c r="CC137" i="6"/>
  <c r="CB137" i="6"/>
  <c r="CA137" i="6"/>
  <c r="BZ137" i="6"/>
  <c r="BZ138" i="6" s="1"/>
  <c r="BY137" i="6"/>
  <c r="BX137" i="6"/>
  <c r="BW137" i="6"/>
  <c r="BV137" i="6"/>
  <c r="BU137" i="6"/>
  <c r="BT137" i="6"/>
  <c r="BS137" i="6"/>
  <c r="BR137" i="6"/>
  <c r="BR138" i="6" s="1"/>
  <c r="BQ137" i="6"/>
  <c r="BP137" i="6"/>
  <c r="BO137" i="6"/>
  <c r="BN137" i="6"/>
  <c r="BM137" i="6"/>
  <c r="BL137" i="6"/>
  <c r="BK137" i="6"/>
  <c r="BJ137" i="6"/>
  <c r="BJ138" i="6" s="1"/>
  <c r="BI137" i="6"/>
  <c r="BH137" i="6"/>
  <c r="BG137" i="6"/>
  <c r="BF137" i="6"/>
  <c r="BE137" i="6"/>
  <c r="BD137" i="6"/>
  <c r="BC137" i="6"/>
  <c r="BB137" i="6"/>
  <c r="BB138" i="6" s="1"/>
  <c r="BA137" i="6"/>
  <c r="AZ137" i="6"/>
  <c r="AY137" i="6"/>
  <c r="AX137" i="6"/>
  <c r="AW137" i="6"/>
  <c r="AV137" i="6"/>
  <c r="AU137" i="6"/>
  <c r="AT137" i="6"/>
  <c r="AT138" i="6" s="1"/>
  <c r="AS137" i="6"/>
  <c r="AR137" i="6"/>
  <c r="AQ137" i="6"/>
  <c r="AP137" i="6"/>
  <c r="AO137" i="6"/>
  <c r="AN137" i="6"/>
  <c r="AM137" i="6"/>
  <c r="AL137" i="6"/>
  <c r="AL138" i="6" s="1"/>
  <c r="AK137" i="6"/>
  <c r="AJ137" i="6"/>
  <c r="AI137" i="6"/>
  <c r="AH137" i="6"/>
  <c r="AG137" i="6"/>
  <c r="AF137" i="6"/>
  <c r="AE137" i="6"/>
  <c r="AD137" i="6"/>
  <c r="AD138" i="6" s="1"/>
  <c r="AC137" i="6"/>
  <c r="AB137" i="6"/>
  <c r="AA137" i="6"/>
  <c r="Z137" i="6"/>
  <c r="Y137" i="6"/>
  <c r="X137" i="6"/>
  <c r="W137" i="6"/>
  <c r="V137" i="6"/>
  <c r="V138" i="6" s="1"/>
  <c r="U137" i="6"/>
  <c r="T137" i="6"/>
  <c r="S137" i="6"/>
  <c r="R137" i="6"/>
  <c r="Q137" i="6"/>
  <c r="P137" i="6"/>
  <c r="O137" i="6"/>
  <c r="N137" i="6"/>
  <c r="N138" i="6" s="1"/>
  <c r="M137" i="6"/>
  <c r="L137" i="6"/>
  <c r="K137" i="6"/>
  <c r="J137" i="6"/>
  <c r="I137" i="6"/>
  <c r="H137" i="6"/>
  <c r="G137" i="6"/>
  <c r="F137" i="6"/>
  <c r="F138" i="6" s="1"/>
  <c r="E137" i="6"/>
  <c r="CF136" i="6"/>
  <c r="CF135" i="6"/>
  <c r="CF134" i="6"/>
  <c r="CF137" i="6" s="1"/>
  <c r="CF133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CF131" i="6"/>
  <c r="CF130" i="6"/>
  <c r="CF129" i="6"/>
  <c r="CF132" i="6" s="1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CF127" i="6"/>
  <c r="CF126" i="6"/>
  <c r="CF128" i="6" s="1"/>
  <c r="CF125" i="6"/>
  <c r="CF124" i="6"/>
  <c r="CF123" i="6"/>
  <c r="CE122" i="6"/>
  <c r="CD122" i="6"/>
  <c r="CD138" i="6" s="1"/>
  <c r="CC122" i="6"/>
  <c r="CB122" i="6"/>
  <c r="CA122" i="6"/>
  <c r="BZ122" i="6"/>
  <c r="BY122" i="6"/>
  <c r="BX122" i="6"/>
  <c r="BW122" i="6"/>
  <c r="BV122" i="6"/>
  <c r="BV138" i="6" s="1"/>
  <c r="BU122" i="6"/>
  <c r="BT122" i="6"/>
  <c r="BS122" i="6"/>
  <c r="BR122" i="6"/>
  <c r="BQ122" i="6"/>
  <c r="BP122" i="6"/>
  <c r="BO122" i="6"/>
  <c r="BN122" i="6"/>
  <c r="BN138" i="6" s="1"/>
  <c r="BM122" i="6"/>
  <c r="BL122" i="6"/>
  <c r="BK122" i="6"/>
  <c r="BJ122" i="6"/>
  <c r="BI122" i="6"/>
  <c r="BH122" i="6"/>
  <c r="BG122" i="6"/>
  <c r="BF122" i="6"/>
  <c r="BF138" i="6" s="1"/>
  <c r="BE122" i="6"/>
  <c r="BD122" i="6"/>
  <c r="BC122" i="6"/>
  <c r="BB122" i="6"/>
  <c r="BA122" i="6"/>
  <c r="AZ122" i="6"/>
  <c r="AY122" i="6"/>
  <c r="AX122" i="6"/>
  <c r="AX138" i="6" s="1"/>
  <c r="AW122" i="6"/>
  <c r="AV122" i="6"/>
  <c r="AU122" i="6"/>
  <c r="AT122" i="6"/>
  <c r="AS122" i="6"/>
  <c r="AR122" i="6"/>
  <c r="AQ122" i="6"/>
  <c r="AP122" i="6"/>
  <c r="AP138" i="6" s="1"/>
  <c r="AO122" i="6"/>
  <c r="AN122" i="6"/>
  <c r="AM122" i="6"/>
  <c r="AL122" i="6"/>
  <c r="AK122" i="6"/>
  <c r="AJ122" i="6"/>
  <c r="AI122" i="6"/>
  <c r="AH122" i="6"/>
  <c r="AH138" i="6" s="1"/>
  <c r="AG122" i="6"/>
  <c r="AF122" i="6"/>
  <c r="AE122" i="6"/>
  <c r="AD122" i="6"/>
  <c r="AC122" i="6"/>
  <c r="AB122" i="6"/>
  <c r="AA122" i="6"/>
  <c r="Z122" i="6"/>
  <c r="Z138" i="6" s="1"/>
  <c r="Y122" i="6"/>
  <c r="X122" i="6"/>
  <c r="W122" i="6"/>
  <c r="V122" i="6"/>
  <c r="U122" i="6"/>
  <c r="T122" i="6"/>
  <c r="S122" i="6"/>
  <c r="R122" i="6"/>
  <c r="R138" i="6" s="1"/>
  <c r="Q122" i="6"/>
  <c r="P122" i="6"/>
  <c r="O122" i="6"/>
  <c r="N122" i="6"/>
  <c r="M122" i="6"/>
  <c r="L122" i="6"/>
  <c r="K122" i="6"/>
  <c r="J122" i="6"/>
  <c r="J138" i="6" s="1"/>
  <c r="I122" i="6"/>
  <c r="H122" i="6"/>
  <c r="G122" i="6"/>
  <c r="F122" i="6"/>
  <c r="E122" i="6"/>
  <c r="CF121" i="6"/>
  <c r="CF120" i="6"/>
  <c r="CF119" i="6"/>
  <c r="CF122" i="6" s="1"/>
  <c r="CF118" i="6"/>
  <c r="CF117" i="6"/>
  <c r="CE116" i="6"/>
  <c r="CE138" i="6" s="1"/>
  <c r="CD116" i="6"/>
  <c r="CC116" i="6"/>
  <c r="CC138" i="6" s="1"/>
  <c r="CB116" i="6"/>
  <c r="CB138" i="6" s="1"/>
  <c r="CA116" i="6"/>
  <c r="CA138" i="6" s="1"/>
  <c r="BZ116" i="6"/>
  <c r="BY116" i="6"/>
  <c r="BY138" i="6" s="1"/>
  <c r="BX116" i="6"/>
  <c r="BX138" i="6" s="1"/>
  <c r="BW116" i="6"/>
  <c r="BW138" i="6" s="1"/>
  <c r="BV116" i="6"/>
  <c r="BU116" i="6"/>
  <c r="BU138" i="6" s="1"/>
  <c r="BT116" i="6"/>
  <c r="BT138" i="6" s="1"/>
  <c r="BS116" i="6"/>
  <c r="BS138" i="6" s="1"/>
  <c r="BR116" i="6"/>
  <c r="BQ116" i="6"/>
  <c r="BQ138" i="6" s="1"/>
  <c r="BP116" i="6"/>
  <c r="BP138" i="6" s="1"/>
  <c r="BO116" i="6"/>
  <c r="BO138" i="6" s="1"/>
  <c r="BN116" i="6"/>
  <c r="BM116" i="6"/>
  <c r="BM138" i="6" s="1"/>
  <c r="BL116" i="6"/>
  <c r="BL138" i="6" s="1"/>
  <c r="BK116" i="6"/>
  <c r="BK138" i="6" s="1"/>
  <c r="BJ116" i="6"/>
  <c r="BI116" i="6"/>
  <c r="BI138" i="6" s="1"/>
  <c r="BH116" i="6"/>
  <c r="BH138" i="6" s="1"/>
  <c r="BG116" i="6"/>
  <c r="BG138" i="6" s="1"/>
  <c r="BF116" i="6"/>
  <c r="BE116" i="6"/>
  <c r="BE138" i="6" s="1"/>
  <c r="BD116" i="6"/>
  <c r="BD138" i="6" s="1"/>
  <c r="BC116" i="6"/>
  <c r="BC138" i="6" s="1"/>
  <c r="BB116" i="6"/>
  <c r="BA116" i="6"/>
  <c r="BA138" i="6" s="1"/>
  <c r="AZ116" i="6"/>
  <c r="AZ138" i="6" s="1"/>
  <c r="AY116" i="6"/>
  <c r="AY138" i="6" s="1"/>
  <c r="AX116" i="6"/>
  <c r="AW116" i="6"/>
  <c r="AW138" i="6" s="1"/>
  <c r="AV116" i="6"/>
  <c r="AV138" i="6" s="1"/>
  <c r="AU116" i="6"/>
  <c r="AU138" i="6" s="1"/>
  <c r="AT116" i="6"/>
  <c r="AS116" i="6"/>
  <c r="AS138" i="6" s="1"/>
  <c r="AR116" i="6"/>
  <c r="AR138" i="6" s="1"/>
  <c r="AQ116" i="6"/>
  <c r="AQ138" i="6" s="1"/>
  <c r="AP116" i="6"/>
  <c r="AO116" i="6"/>
  <c r="AO138" i="6" s="1"/>
  <c r="AN116" i="6"/>
  <c r="AN138" i="6" s="1"/>
  <c r="AM116" i="6"/>
  <c r="AM138" i="6" s="1"/>
  <c r="AL116" i="6"/>
  <c r="AK116" i="6"/>
  <c r="AK138" i="6" s="1"/>
  <c r="AJ116" i="6"/>
  <c r="AJ138" i="6" s="1"/>
  <c r="AI116" i="6"/>
  <c r="AI138" i="6" s="1"/>
  <c r="AH116" i="6"/>
  <c r="AG116" i="6"/>
  <c r="AG138" i="6" s="1"/>
  <c r="AF116" i="6"/>
  <c r="AF138" i="6" s="1"/>
  <c r="AE116" i="6"/>
  <c r="AE138" i="6" s="1"/>
  <c r="AD116" i="6"/>
  <c r="AC116" i="6"/>
  <c r="AC138" i="6" s="1"/>
  <c r="AB116" i="6"/>
  <c r="AB138" i="6" s="1"/>
  <c r="AA116" i="6"/>
  <c r="AA138" i="6" s="1"/>
  <c r="Z116" i="6"/>
  <c r="Y116" i="6"/>
  <c r="Y138" i="6" s="1"/>
  <c r="X116" i="6"/>
  <c r="X138" i="6" s="1"/>
  <c r="W116" i="6"/>
  <c r="W138" i="6" s="1"/>
  <c r="V116" i="6"/>
  <c r="U116" i="6"/>
  <c r="U138" i="6" s="1"/>
  <c r="T116" i="6"/>
  <c r="T138" i="6" s="1"/>
  <c r="S116" i="6"/>
  <c r="S138" i="6" s="1"/>
  <c r="R116" i="6"/>
  <c r="Q116" i="6"/>
  <c r="Q138" i="6" s="1"/>
  <c r="P116" i="6"/>
  <c r="P138" i="6" s="1"/>
  <c r="O116" i="6"/>
  <c r="O138" i="6" s="1"/>
  <c r="N116" i="6"/>
  <c r="M116" i="6"/>
  <c r="M138" i="6" s="1"/>
  <c r="L116" i="6"/>
  <c r="L138" i="6" s="1"/>
  <c r="K116" i="6"/>
  <c r="K138" i="6" s="1"/>
  <c r="J116" i="6"/>
  <c r="I116" i="6"/>
  <c r="I138" i="6" s="1"/>
  <c r="H116" i="6"/>
  <c r="H138" i="6" s="1"/>
  <c r="G116" i="6"/>
  <c r="G138" i="6" s="1"/>
  <c r="F116" i="6"/>
  <c r="E116" i="6"/>
  <c r="E138" i="6" s="1"/>
  <c r="CF115" i="6"/>
  <c r="CF114" i="6"/>
  <c r="CF116" i="6" s="1"/>
  <c r="CF113" i="6"/>
  <c r="CD112" i="6"/>
  <c r="BV112" i="6"/>
  <c r="BN112" i="6"/>
  <c r="BF112" i="6"/>
  <c r="AX112" i="6"/>
  <c r="AP112" i="6"/>
  <c r="AH112" i="6"/>
  <c r="Z112" i="6"/>
  <c r="R112" i="6"/>
  <c r="J112" i="6"/>
  <c r="CE111" i="6"/>
  <c r="CD111" i="6"/>
  <c r="CC111" i="6"/>
  <c r="CB111" i="6"/>
  <c r="CA111" i="6"/>
  <c r="BZ111" i="6"/>
  <c r="BZ112" i="6" s="1"/>
  <c r="BY111" i="6"/>
  <c r="BX111" i="6"/>
  <c r="BW111" i="6"/>
  <c r="BV111" i="6"/>
  <c r="BU111" i="6"/>
  <c r="BT111" i="6"/>
  <c r="BS111" i="6"/>
  <c r="BR111" i="6"/>
  <c r="BR112" i="6" s="1"/>
  <c r="BQ111" i="6"/>
  <c r="BP111" i="6"/>
  <c r="BO111" i="6"/>
  <c r="BN111" i="6"/>
  <c r="BM111" i="6"/>
  <c r="BL111" i="6"/>
  <c r="BK111" i="6"/>
  <c r="BJ111" i="6"/>
  <c r="BJ112" i="6" s="1"/>
  <c r="BI111" i="6"/>
  <c r="BH111" i="6"/>
  <c r="BG111" i="6"/>
  <c r="BF111" i="6"/>
  <c r="BE111" i="6"/>
  <c r="BD111" i="6"/>
  <c r="BC111" i="6"/>
  <c r="BB111" i="6"/>
  <c r="BB112" i="6" s="1"/>
  <c r="BA111" i="6"/>
  <c r="AZ111" i="6"/>
  <c r="AY111" i="6"/>
  <c r="AX111" i="6"/>
  <c r="AW111" i="6"/>
  <c r="AV111" i="6"/>
  <c r="AU111" i="6"/>
  <c r="AT111" i="6"/>
  <c r="AT112" i="6" s="1"/>
  <c r="AS111" i="6"/>
  <c r="AR111" i="6"/>
  <c r="AQ111" i="6"/>
  <c r="AP111" i="6"/>
  <c r="AO111" i="6"/>
  <c r="AN111" i="6"/>
  <c r="AM111" i="6"/>
  <c r="AL111" i="6"/>
  <c r="AL112" i="6" s="1"/>
  <c r="AK111" i="6"/>
  <c r="AJ111" i="6"/>
  <c r="AI111" i="6"/>
  <c r="AH111" i="6"/>
  <c r="AG111" i="6"/>
  <c r="AF111" i="6"/>
  <c r="AE111" i="6"/>
  <c r="AD111" i="6"/>
  <c r="AD112" i="6" s="1"/>
  <c r="AC111" i="6"/>
  <c r="AB111" i="6"/>
  <c r="AA111" i="6"/>
  <c r="Z111" i="6"/>
  <c r="Y111" i="6"/>
  <c r="X111" i="6"/>
  <c r="W111" i="6"/>
  <c r="V111" i="6"/>
  <c r="V112" i="6" s="1"/>
  <c r="U111" i="6"/>
  <c r="T111" i="6"/>
  <c r="S111" i="6"/>
  <c r="R111" i="6"/>
  <c r="Q111" i="6"/>
  <c r="P111" i="6"/>
  <c r="O111" i="6"/>
  <c r="N111" i="6"/>
  <c r="N112" i="6" s="1"/>
  <c r="M111" i="6"/>
  <c r="L111" i="6"/>
  <c r="K111" i="6"/>
  <c r="J111" i="6"/>
  <c r="I111" i="6"/>
  <c r="H111" i="6"/>
  <c r="G111" i="6"/>
  <c r="F111" i="6"/>
  <c r="F112" i="6" s="1"/>
  <c r="E111" i="6"/>
  <c r="CF110" i="6"/>
  <c r="CF111" i="6" s="1"/>
  <c r="CF109" i="6"/>
  <c r="CF108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CF106" i="6"/>
  <c r="CF105" i="6"/>
  <c r="CF107" i="6" s="1"/>
  <c r="CF104" i="6"/>
  <c r="CE103" i="6"/>
  <c r="CE112" i="6" s="1"/>
  <c r="CD103" i="6"/>
  <c r="CC103" i="6"/>
  <c r="CB103" i="6"/>
  <c r="CB112" i="6" s="1"/>
  <c r="CA103" i="6"/>
  <c r="CA112" i="6" s="1"/>
  <c r="BZ103" i="6"/>
  <c r="BY103" i="6"/>
  <c r="BX103" i="6"/>
  <c r="BX112" i="6" s="1"/>
  <c r="BW103" i="6"/>
  <c r="BW112" i="6" s="1"/>
  <c r="BV103" i="6"/>
  <c r="BU103" i="6"/>
  <c r="BT103" i="6"/>
  <c r="BT112" i="6" s="1"/>
  <c r="BS103" i="6"/>
  <c r="BS112" i="6" s="1"/>
  <c r="BR103" i="6"/>
  <c r="BQ103" i="6"/>
  <c r="BP103" i="6"/>
  <c r="BP112" i="6" s="1"/>
  <c r="BO103" i="6"/>
  <c r="BO112" i="6" s="1"/>
  <c r="BN103" i="6"/>
  <c r="BM103" i="6"/>
  <c r="BL103" i="6"/>
  <c r="BL112" i="6" s="1"/>
  <c r="BK103" i="6"/>
  <c r="BK112" i="6" s="1"/>
  <c r="BJ103" i="6"/>
  <c r="BI103" i="6"/>
  <c r="BH103" i="6"/>
  <c r="BH112" i="6" s="1"/>
  <c r="BG103" i="6"/>
  <c r="BG112" i="6" s="1"/>
  <c r="BF103" i="6"/>
  <c r="BE103" i="6"/>
  <c r="BD103" i="6"/>
  <c r="BD112" i="6" s="1"/>
  <c r="BC103" i="6"/>
  <c r="BC112" i="6" s="1"/>
  <c r="BB103" i="6"/>
  <c r="BA103" i="6"/>
  <c r="AZ103" i="6"/>
  <c r="AZ112" i="6" s="1"/>
  <c r="AY103" i="6"/>
  <c r="AY112" i="6" s="1"/>
  <c r="AX103" i="6"/>
  <c r="AW103" i="6"/>
  <c r="AV103" i="6"/>
  <c r="AV112" i="6" s="1"/>
  <c r="AU103" i="6"/>
  <c r="AU112" i="6" s="1"/>
  <c r="AT103" i="6"/>
  <c r="AS103" i="6"/>
  <c r="AR103" i="6"/>
  <c r="AR112" i="6" s="1"/>
  <c r="AQ103" i="6"/>
  <c r="AQ112" i="6" s="1"/>
  <c r="AP103" i="6"/>
  <c r="AO103" i="6"/>
  <c r="AN103" i="6"/>
  <c r="AN112" i="6" s="1"/>
  <c r="AM103" i="6"/>
  <c r="AM112" i="6" s="1"/>
  <c r="AL103" i="6"/>
  <c r="AK103" i="6"/>
  <c r="AJ103" i="6"/>
  <c r="AJ112" i="6" s="1"/>
  <c r="AI103" i="6"/>
  <c r="AI112" i="6" s="1"/>
  <c r="AH103" i="6"/>
  <c r="AG103" i="6"/>
  <c r="AF103" i="6"/>
  <c r="AF112" i="6" s="1"/>
  <c r="AE103" i="6"/>
  <c r="AE112" i="6" s="1"/>
  <c r="AD103" i="6"/>
  <c r="AC103" i="6"/>
  <c r="AB103" i="6"/>
  <c r="AB112" i="6" s="1"/>
  <c r="AA103" i="6"/>
  <c r="AA112" i="6" s="1"/>
  <c r="Z103" i="6"/>
  <c r="Y103" i="6"/>
  <c r="X103" i="6"/>
  <c r="X112" i="6" s="1"/>
  <c r="W103" i="6"/>
  <c r="W112" i="6" s="1"/>
  <c r="V103" i="6"/>
  <c r="U103" i="6"/>
  <c r="T103" i="6"/>
  <c r="T112" i="6" s="1"/>
  <c r="S103" i="6"/>
  <c r="S112" i="6" s="1"/>
  <c r="R103" i="6"/>
  <c r="Q103" i="6"/>
  <c r="P103" i="6"/>
  <c r="P112" i="6" s="1"/>
  <c r="O103" i="6"/>
  <c r="O112" i="6" s="1"/>
  <c r="N103" i="6"/>
  <c r="M103" i="6"/>
  <c r="L103" i="6"/>
  <c r="L112" i="6" s="1"/>
  <c r="K103" i="6"/>
  <c r="K112" i="6" s="1"/>
  <c r="J103" i="6"/>
  <c r="I103" i="6"/>
  <c r="H103" i="6"/>
  <c r="H112" i="6" s="1"/>
  <c r="G103" i="6"/>
  <c r="G112" i="6" s="1"/>
  <c r="F103" i="6"/>
  <c r="E103" i="6"/>
  <c r="CF102" i="6"/>
  <c r="CF103" i="6" s="1"/>
  <c r="CF101" i="6"/>
  <c r="CF100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A98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CF94" i="6"/>
  <c r="CF93" i="6"/>
  <c r="CF95" i="6" s="1"/>
  <c r="CF92" i="6"/>
  <c r="CF91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CF89" i="6"/>
  <c r="CF88" i="6"/>
  <c r="CF90" i="6" s="1"/>
  <c r="CF87" i="6"/>
  <c r="CF86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CF84" i="6"/>
  <c r="CF83" i="6"/>
  <c r="CF85" i="6" s="1"/>
  <c r="CF82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CF80" i="6"/>
  <c r="CF79" i="6"/>
  <c r="CF78" i="6"/>
  <c r="CF81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CF76" i="6"/>
  <c r="CF75" i="6"/>
  <c r="CF77" i="6" s="1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CF73" i="6"/>
  <c r="CF72" i="6"/>
  <c r="CF71" i="6"/>
  <c r="CF74" i="6" s="1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CF69" i="6"/>
  <c r="CF70" i="6" s="1"/>
  <c r="CF68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CF66" i="6"/>
  <c r="CF67" i="6" s="1"/>
  <c r="CF65" i="6"/>
  <c r="CF64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I96" i="6" s="1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S96" i="6" s="1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CF62" i="6"/>
  <c r="CF61" i="6"/>
  <c r="CF63" i="6" s="1"/>
  <c r="CF60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CF58" i="6"/>
  <c r="CF59" i="6" s="1"/>
  <c r="CF57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CF55" i="6"/>
  <c r="CF56" i="6" s="1"/>
  <c r="CF54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CF52" i="6"/>
  <c r="CF53" i="6" s="1"/>
  <c r="CF51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CF49" i="6"/>
  <c r="CF50" i="6" s="1"/>
  <c r="CF48" i="6"/>
  <c r="CF47" i="6"/>
  <c r="CF46" i="6"/>
  <c r="CE45" i="6"/>
  <c r="CD45" i="6"/>
  <c r="CC45" i="6"/>
  <c r="CB45" i="6"/>
  <c r="CA45" i="6"/>
  <c r="BZ45" i="6"/>
  <c r="BY45" i="6"/>
  <c r="BX45" i="6"/>
  <c r="BX96" i="6" s="1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H96" i="6" s="1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N96" i="6" s="1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X96" i="6" s="1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H96" i="6" s="1"/>
  <c r="G45" i="6"/>
  <c r="F45" i="6"/>
  <c r="E45" i="6"/>
  <c r="CF44" i="6"/>
  <c r="CF45" i="6" s="1"/>
  <c r="CF43" i="6"/>
  <c r="CE42" i="6"/>
  <c r="CD42" i="6"/>
  <c r="CD96" i="6" s="1"/>
  <c r="CC42" i="6"/>
  <c r="CB42" i="6"/>
  <c r="CB96" i="6" s="1"/>
  <c r="CA42" i="6"/>
  <c r="BZ42" i="6"/>
  <c r="BZ96" i="6" s="1"/>
  <c r="BY42" i="6"/>
  <c r="BX42" i="6"/>
  <c r="BW42" i="6"/>
  <c r="BV42" i="6"/>
  <c r="BV96" i="6" s="1"/>
  <c r="BU42" i="6"/>
  <c r="BT42" i="6"/>
  <c r="BT96" i="6" s="1"/>
  <c r="BS42" i="6"/>
  <c r="BR42" i="6"/>
  <c r="BR96" i="6" s="1"/>
  <c r="BQ42" i="6"/>
  <c r="BP42" i="6"/>
  <c r="BP96" i="6" s="1"/>
  <c r="BO42" i="6"/>
  <c r="BN42" i="6"/>
  <c r="BN96" i="6" s="1"/>
  <c r="BM42" i="6"/>
  <c r="BL42" i="6"/>
  <c r="BL96" i="6" s="1"/>
  <c r="BK42" i="6"/>
  <c r="BJ42" i="6"/>
  <c r="BJ96" i="6" s="1"/>
  <c r="BI42" i="6"/>
  <c r="BH42" i="6"/>
  <c r="BG42" i="6"/>
  <c r="BF42" i="6"/>
  <c r="BF96" i="6" s="1"/>
  <c r="BE42" i="6"/>
  <c r="BD42" i="6"/>
  <c r="BD96" i="6" s="1"/>
  <c r="BC42" i="6"/>
  <c r="BB42" i="6"/>
  <c r="BB96" i="6" s="1"/>
  <c r="BA42" i="6"/>
  <c r="AZ42" i="6"/>
  <c r="AZ96" i="6" s="1"/>
  <c r="AY42" i="6"/>
  <c r="AX42" i="6"/>
  <c r="AX96" i="6" s="1"/>
  <c r="AW42" i="6"/>
  <c r="AV42" i="6"/>
  <c r="AV96" i="6" s="1"/>
  <c r="AU42" i="6"/>
  <c r="AT42" i="6"/>
  <c r="AT96" i="6" s="1"/>
  <c r="AS42" i="6"/>
  <c r="AR42" i="6"/>
  <c r="AR96" i="6" s="1"/>
  <c r="AQ42" i="6"/>
  <c r="AQ96" i="6" s="1"/>
  <c r="AP42" i="6"/>
  <c r="AP96" i="6" s="1"/>
  <c r="AO42" i="6"/>
  <c r="AN42" i="6"/>
  <c r="AM42" i="6"/>
  <c r="AM96" i="6" s="1"/>
  <c r="AL42" i="6"/>
  <c r="AL96" i="6" s="1"/>
  <c r="AK42" i="6"/>
  <c r="AJ42" i="6"/>
  <c r="AJ96" i="6" s="1"/>
  <c r="AI42" i="6"/>
  <c r="AH42" i="6"/>
  <c r="AH96" i="6" s="1"/>
  <c r="AG42" i="6"/>
  <c r="AF42" i="6"/>
  <c r="AF96" i="6" s="1"/>
  <c r="AE42" i="6"/>
  <c r="AE96" i="6" s="1"/>
  <c r="AD42" i="6"/>
  <c r="AD96" i="6" s="1"/>
  <c r="AC42" i="6"/>
  <c r="AB42" i="6"/>
  <c r="AB96" i="6" s="1"/>
  <c r="AA42" i="6"/>
  <c r="AA96" i="6" s="1"/>
  <c r="Z42" i="6"/>
  <c r="Z96" i="6" s="1"/>
  <c r="Y42" i="6"/>
  <c r="X42" i="6"/>
  <c r="W42" i="6"/>
  <c r="W96" i="6" s="1"/>
  <c r="V42" i="6"/>
  <c r="V96" i="6" s="1"/>
  <c r="U42" i="6"/>
  <c r="T42" i="6"/>
  <c r="T96" i="6" s="1"/>
  <c r="S42" i="6"/>
  <c r="R42" i="6"/>
  <c r="R96" i="6" s="1"/>
  <c r="Q42" i="6"/>
  <c r="P42" i="6"/>
  <c r="P96" i="6" s="1"/>
  <c r="O42" i="6"/>
  <c r="O96" i="6" s="1"/>
  <c r="N42" i="6"/>
  <c r="N96" i="6" s="1"/>
  <c r="M42" i="6"/>
  <c r="L42" i="6"/>
  <c r="L96" i="6" s="1"/>
  <c r="K42" i="6"/>
  <c r="K96" i="6" s="1"/>
  <c r="J42" i="6"/>
  <c r="J96" i="6" s="1"/>
  <c r="I42" i="6"/>
  <c r="H42" i="6"/>
  <c r="G42" i="6"/>
  <c r="G96" i="6" s="1"/>
  <c r="F42" i="6"/>
  <c r="F96" i="6" s="1"/>
  <c r="E42" i="6"/>
  <c r="CF41" i="6"/>
  <c r="CF42" i="6" s="1"/>
  <c r="CF40" i="6"/>
  <c r="CF39" i="6"/>
  <c r="CF37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CF35" i="6"/>
  <c r="CF34" i="6"/>
  <c r="CF33" i="6"/>
  <c r="CF32" i="6"/>
  <c r="CF36" i="6" s="1"/>
  <c r="CF31" i="6"/>
  <c r="CF30" i="6"/>
  <c r="CF29" i="6"/>
  <c r="CE28" i="6"/>
  <c r="CD28" i="6"/>
  <c r="CC28" i="6"/>
  <c r="CC38" i="6" s="1"/>
  <c r="CB28" i="6"/>
  <c r="CA28" i="6"/>
  <c r="BZ28" i="6"/>
  <c r="BY28" i="6"/>
  <c r="BY38" i="6" s="1"/>
  <c r="BX28" i="6"/>
  <c r="BW28" i="6"/>
  <c r="BV28" i="6"/>
  <c r="BU28" i="6"/>
  <c r="BU38" i="6" s="1"/>
  <c r="BT28" i="6"/>
  <c r="BS28" i="6"/>
  <c r="BR28" i="6"/>
  <c r="BQ28" i="6"/>
  <c r="BQ38" i="6" s="1"/>
  <c r="BP28" i="6"/>
  <c r="BO28" i="6"/>
  <c r="BN28" i="6"/>
  <c r="BM28" i="6"/>
  <c r="BM38" i="6" s="1"/>
  <c r="BL28" i="6"/>
  <c r="BK28" i="6"/>
  <c r="BJ28" i="6"/>
  <c r="BI28" i="6"/>
  <c r="BI38" i="6" s="1"/>
  <c r="BH28" i="6"/>
  <c r="BG28" i="6"/>
  <c r="BF28" i="6"/>
  <c r="BE28" i="6"/>
  <c r="BE38" i="6" s="1"/>
  <c r="BD28" i="6"/>
  <c r="BC28" i="6"/>
  <c r="BB28" i="6"/>
  <c r="BA28" i="6"/>
  <c r="BA38" i="6" s="1"/>
  <c r="AZ28" i="6"/>
  <c r="AY28" i="6"/>
  <c r="AX28" i="6"/>
  <c r="AW28" i="6"/>
  <c r="AW38" i="6" s="1"/>
  <c r="AV28" i="6"/>
  <c r="AU28" i="6"/>
  <c r="AT28" i="6"/>
  <c r="AS28" i="6"/>
  <c r="AS38" i="6" s="1"/>
  <c r="AR28" i="6"/>
  <c r="AQ28" i="6"/>
  <c r="AP28" i="6"/>
  <c r="AO28" i="6"/>
  <c r="AO38" i="6" s="1"/>
  <c r="AN28" i="6"/>
  <c r="AM28" i="6"/>
  <c r="AL28" i="6"/>
  <c r="AK28" i="6"/>
  <c r="AK38" i="6" s="1"/>
  <c r="AJ28" i="6"/>
  <c r="AI28" i="6"/>
  <c r="AH28" i="6"/>
  <c r="AG28" i="6"/>
  <c r="AG38" i="6" s="1"/>
  <c r="AF28" i="6"/>
  <c r="AE28" i="6"/>
  <c r="AD28" i="6"/>
  <c r="AC28" i="6"/>
  <c r="AC38" i="6" s="1"/>
  <c r="AB28" i="6"/>
  <c r="AA28" i="6"/>
  <c r="Z28" i="6"/>
  <c r="Y28" i="6"/>
  <c r="Y38" i="6" s="1"/>
  <c r="X28" i="6"/>
  <c r="W28" i="6"/>
  <c r="V28" i="6"/>
  <c r="U28" i="6"/>
  <c r="U38" i="6" s="1"/>
  <c r="T28" i="6"/>
  <c r="S28" i="6"/>
  <c r="R28" i="6"/>
  <c r="Q28" i="6"/>
  <c r="Q38" i="6" s="1"/>
  <c r="P28" i="6"/>
  <c r="O28" i="6"/>
  <c r="N28" i="6"/>
  <c r="M28" i="6"/>
  <c r="M38" i="6" s="1"/>
  <c r="L28" i="6"/>
  <c r="K28" i="6"/>
  <c r="J28" i="6"/>
  <c r="I28" i="6"/>
  <c r="I38" i="6" s="1"/>
  <c r="H28" i="6"/>
  <c r="G28" i="6"/>
  <c r="F28" i="6"/>
  <c r="E28" i="6"/>
  <c r="E38" i="6" s="1"/>
  <c r="CF27" i="6"/>
  <c r="CF26" i="6"/>
  <c r="CF28" i="6" s="1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F24" i="6"/>
  <c r="CF23" i="6"/>
  <c r="CF22" i="6"/>
  <c r="CF25" i="6" s="1"/>
  <c r="CF21" i="6"/>
  <c r="CE20" i="6"/>
  <c r="CE38" i="6" s="1"/>
  <c r="CD20" i="6"/>
  <c r="CD38" i="6" s="1"/>
  <c r="CC20" i="6"/>
  <c r="CB20" i="6"/>
  <c r="CB38" i="6" s="1"/>
  <c r="CA20" i="6"/>
  <c r="CA38" i="6" s="1"/>
  <c r="BZ20" i="6"/>
  <c r="BZ38" i="6" s="1"/>
  <c r="BY20" i="6"/>
  <c r="BX20" i="6"/>
  <c r="BX38" i="6" s="1"/>
  <c r="BW20" i="6"/>
  <c r="BW38" i="6" s="1"/>
  <c r="BV20" i="6"/>
  <c r="BV38" i="6" s="1"/>
  <c r="BU20" i="6"/>
  <c r="BT20" i="6"/>
  <c r="BT38" i="6" s="1"/>
  <c r="BS20" i="6"/>
  <c r="BS38" i="6" s="1"/>
  <c r="BR20" i="6"/>
  <c r="BR38" i="6" s="1"/>
  <c r="BQ20" i="6"/>
  <c r="BP20" i="6"/>
  <c r="BP38" i="6" s="1"/>
  <c r="BO20" i="6"/>
  <c r="BO38" i="6" s="1"/>
  <c r="BN20" i="6"/>
  <c r="BN38" i="6" s="1"/>
  <c r="BM20" i="6"/>
  <c r="BL20" i="6"/>
  <c r="BL38" i="6" s="1"/>
  <c r="BK20" i="6"/>
  <c r="BK38" i="6" s="1"/>
  <c r="BJ20" i="6"/>
  <c r="BJ38" i="6" s="1"/>
  <c r="BI20" i="6"/>
  <c r="BH20" i="6"/>
  <c r="BH38" i="6" s="1"/>
  <c r="BG20" i="6"/>
  <c r="BG38" i="6" s="1"/>
  <c r="BF20" i="6"/>
  <c r="BF38" i="6" s="1"/>
  <c r="BE20" i="6"/>
  <c r="BD20" i="6"/>
  <c r="BD38" i="6" s="1"/>
  <c r="BC20" i="6"/>
  <c r="BC38" i="6" s="1"/>
  <c r="BB20" i="6"/>
  <c r="BB38" i="6" s="1"/>
  <c r="BA20" i="6"/>
  <c r="AZ20" i="6"/>
  <c r="AZ38" i="6" s="1"/>
  <c r="AY20" i="6"/>
  <c r="AY38" i="6" s="1"/>
  <c r="AX20" i="6"/>
  <c r="AX38" i="6" s="1"/>
  <c r="AW20" i="6"/>
  <c r="AV20" i="6"/>
  <c r="AV38" i="6" s="1"/>
  <c r="AU20" i="6"/>
  <c r="AU38" i="6" s="1"/>
  <c r="AT20" i="6"/>
  <c r="AT38" i="6" s="1"/>
  <c r="AS20" i="6"/>
  <c r="AR20" i="6"/>
  <c r="AR38" i="6" s="1"/>
  <c r="AQ20" i="6"/>
  <c r="AQ38" i="6" s="1"/>
  <c r="AP20" i="6"/>
  <c r="AP38" i="6" s="1"/>
  <c r="AO20" i="6"/>
  <c r="AN20" i="6"/>
  <c r="AN38" i="6" s="1"/>
  <c r="AM20" i="6"/>
  <c r="AM38" i="6" s="1"/>
  <c r="AL20" i="6"/>
  <c r="AL38" i="6" s="1"/>
  <c r="AK20" i="6"/>
  <c r="AJ20" i="6"/>
  <c r="AJ38" i="6" s="1"/>
  <c r="AI20" i="6"/>
  <c r="AI38" i="6" s="1"/>
  <c r="AH20" i="6"/>
  <c r="AH38" i="6" s="1"/>
  <c r="AG20" i="6"/>
  <c r="AF20" i="6"/>
  <c r="AF38" i="6" s="1"/>
  <c r="AE20" i="6"/>
  <c r="AE38" i="6" s="1"/>
  <c r="AD20" i="6"/>
  <c r="AD38" i="6" s="1"/>
  <c r="AC20" i="6"/>
  <c r="AB20" i="6"/>
  <c r="AB38" i="6" s="1"/>
  <c r="AA20" i="6"/>
  <c r="AA38" i="6" s="1"/>
  <c r="Z20" i="6"/>
  <c r="Z38" i="6" s="1"/>
  <c r="Y20" i="6"/>
  <c r="X20" i="6"/>
  <c r="X38" i="6" s="1"/>
  <c r="W20" i="6"/>
  <c r="W38" i="6" s="1"/>
  <c r="V20" i="6"/>
  <c r="V38" i="6" s="1"/>
  <c r="U20" i="6"/>
  <c r="T20" i="6"/>
  <c r="T38" i="6" s="1"/>
  <c r="S20" i="6"/>
  <c r="S38" i="6" s="1"/>
  <c r="R20" i="6"/>
  <c r="R38" i="6" s="1"/>
  <c r="Q20" i="6"/>
  <c r="P20" i="6"/>
  <c r="P38" i="6" s="1"/>
  <c r="O20" i="6"/>
  <c r="O38" i="6" s="1"/>
  <c r="N20" i="6"/>
  <c r="N38" i="6" s="1"/>
  <c r="M20" i="6"/>
  <c r="L20" i="6"/>
  <c r="L38" i="6" s="1"/>
  <c r="K20" i="6"/>
  <c r="K38" i="6" s="1"/>
  <c r="J20" i="6"/>
  <c r="J38" i="6" s="1"/>
  <c r="I20" i="6"/>
  <c r="H20" i="6"/>
  <c r="H38" i="6" s="1"/>
  <c r="G20" i="6"/>
  <c r="G38" i="6" s="1"/>
  <c r="F20" i="6"/>
  <c r="F38" i="6" s="1"/>
  <c r="E20" i="6"/>
  <c r="CF19" i="6"/>
  <c r="CF18" i="6"/>
  <c r="CF20" i="6" s="1"/>
  <c r="AG17" i="6"/>
  <c r="Q17" i="6"/>
  <c r="CE16" i="6"/>
  <c r="CD16" i="6"/>
  <c r="CC16" i="6"/>
  <c r="CC17" i="6" s="1"/>
  <c r="CB16" i="6"/>
  <c r="CA16" i="6"/>
  <c r="BZ16" i="6"/>
  <c r="BY16" i="6"/>
  <c r="BY17" i="6" s="1"/>
  <c r="BX16" i="6"/>
  <c r="BW16" i="6"/>
  <c r="BV16" i="6"/>
  <c r="BU16" i="6"/>
  <c r="BU17" i="6" s="1"/>
  <c r="BT16" i="6"/>
  <c r="BS16" i="6"/>
  <c r="BR16" i="6"/>
  <c r="BQ16" i="6"/>
  <c r="BQ17" i="6" s="1"/>
  <c r="BP16" i="6"/>
  <c r="BO16" i="6"/>
  <c r="BN16" i="6"/>
  <c r="BM16" i="6"/>
  <c r="BM17" i="6" s="1"/>
  <c r="BL16" i="6"/>
  <c r="BK16" i="6"/>
  <c r="BJ16" i="6"/>
  <c r="BI16" i="6"/>
  <c r="BI17" i="6" s="1"/>
  <c r="BH16" i="6"/>
  <c r="BG16" i="6"/>
  <c r="BF16" i="6"/>
  <c r="BE16" i="6"/>
  <c r="BE17" i="6" s="1"/>
  <c r="BD16" i="6"/>
  <c r="BC16" i="6"/>
  <c r="BB16" i="6"/>
  <c r="BA16" i="6"/>
  <c r="BA17" i="6" s="1"/>
  <c r="AZ16" i="6"/>
  <c r="AY16" i="6"/>
  <c r="AX16" i="6"/>
  <c r="AW16" i="6"/>
  <c r="AW17" i="6" s="1"/>
  <c r="AV16" i="6"/>
  <c r="AU16" i="6"/>
  <c r="AT16" i="6"/>
  <c r="AS16" i="6"/>
  <c r="AS17" i="6" s="1"/>
  <c r="AR16" i="6"/>
  <c r="AQ16" i="6"/>
  <c r="AP16" i="6"/>
  <c r="AO16" i="6"/>
  <c r="AO17" i="6" s="1"/>
  <c r="AN16" i="6"/>
  <c r="AM16" i="6"/>
  <c r="AL16" i="6"/>
  <c r="AK16" i="6"/>
  <c r="AK17" i="6" s="1"/>
  <c r="AJ16" i="6"/>
  <c r="AI16" i="6"/>
  <c r="AH16" i="6"/>
  <c r="AG16" i="6"/>
  <c r="AF16" i="6"/>
  <c r="AE16" i="6"/>
  <c r="AD16" i="6"/>
  <c r="AC16" i="6"/>
  <c r="AC17" i="6" s="1"/>
  <c r="AB16" i="6"/>
  <c r="AA16" i="6"/>
  <c r="Z16" i="6"/>
  <c r="Y16" i="6"/>
  <c r="Y17" i="6" s="1"/>
  <c r="X16" i="6"/>
  <c r="W16" i="6"/>
  <c r="V16" i="6"/>
  <c r="U16" i="6"/>
  <c r="U17" i="6" s="1"/>
  <c r="T16" i="6"/>
  <c r="S16" i="6"/>
  <c r="R16" i="6"/>
  <c r="Q16" i="6"/>
  <c r="P16" i="6"/>
  <c r="O16" i="6"/>
  <c r="N16" i="6"/>
  <c r="M16" i="6"/>
  <c r="M17" i="6" s="1"/>
  <c r="L16" i="6"/>
  <c r="K16" i="6"/>
  <c r="J16" i="6"/>
  <c r="I16" i="6"/>
  <c r="I17" i="6" s="1"/>
  <c r="H16" i="6"/>
  <c r="G16" i="6"/>
  <c r="F16" i="6"/>
  <c r="E16" i="6"/>
  <c r="E17" i="6" s="1"/>
  <c r="CF15" i="6"/>
  <c r="CF14" i="6"/>
  <c r="CF16" i="6" s="1"/>
  <c r="CF13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F11" i="6"/>
  <c r="CF12" i="6" s="1"/>
  <c r="CF10" i="6"/>
  <c r="CE9" i="6"/>
  <c r="CE17" i="6" s="1"/>
  <c r="CD9" i="6"/>
  <c r="CD17" i="6" s="1"/>
  <c r="CC9" i="6"/>
  <c r="CB9" i="6"/>
  <c r="CA9" i="6"/>
  <c r="CA17" i="6" s="1"/>
  <c r="BZ9" i="6"/>
  <c r="BZ17" i="6" s="1"/>
  <c r="BY9" i="6"/>
  <c r="BX9" i="6"/>
  <c r="BW9" i="6"/>
  <c r="BW17" i="6" s="1"/>
  <c r="BV9" i="6"/>
  <c r="BV17" i="6" s="1"/>
  <c r="BU9" i="6"/>
  <c r="BT9" i="6"/>
  <c r="BS9" i="6"/>
  <c r="BS17" i="6" s="1"/>
  <c r="BR9" i="6"/>
  <c r="BR17" i="6" s="1"/>
  <c r="BQ9" i="6"/>
  <c r="BP9" i="6"/>
  <c r="BO9" i="6"/>
  <c r="BO17" i="6" s="1"/>
  <c r="BN9" i="6"/>
  <c r="BN17" i="6" s="1"/>
  <c r="BN191" i="6" s="1"/>
  <c r="BM9" i="6"/>
  <c r="BL9" i="6"/>
  <c r="BK9" i="6"/>
  <c r="BK17" i="6" s="1"/>
  <c r="BJ9" i="6"/>
  <c r="BJ17" i="6" s="1"/>
  <c r="BJ191" i="6" s="1"/>
  <c r="BI9" i="6"/>
  <c r="BH9" i="6"/>
  <c r="BG9" i="6"/>
  <c r="BG17" i="6" s="1"/>
  <c r="BF9" i="6"/>
  <c r="BF17" i="6" s="1"/>
  <c r="BF191" i="6" s="1"/>
  <c r="BE9" i="6"/>
  <c r="BD9" i="6"/>
  <c r="BC9" i="6"/>
  <c r="BC17" i="6" s="1"/>
  <c r="BB9" i="6"/>
  <c r="BB17" i="6" s="1"/>
  <c r="BB191" i="6" s="1"/>
  <c r="BA9" i="6"/>
  <c r="AZ9" i="6"/>
  <c r="AY9" i="6"/>
  <c r="AY17" i="6" s="1"/>
  <c r="AX9" i="6"/>
  <c r="AX17" i="6" s="1"/>
  <c r="AX191" i="6" s="1"/>
  <c r="AW9" i="6"/>
  <c r="AV9" i="6"/>
  <c r="AU9" i="6"/>
  <c r="AU17" i="6" s="1"/>
  <c r="AT9" i="6"/>
  <c r="AT17" i="6" s="1"/>
  <c r="AT191" i="6" s="1"/>
  <c r="AS9" i="6"/>
  <c r="AR9" i="6"/>
  <c r="AQ9" i="6"/>
  <c r="AQ17" i="6" s="1"/>
  <c r="AQ191" i="6" s="1"/>
  <c r="AP9" i="6"/>
  <c r="AP17" i="6" s="1"/>
  <c r="AP191" i="6" s="1"/>
  <c r="AO9" i="6"/>
  <c r="AN9" i="6"/>
  <c r="AM9" i="6"/>
  <c r="AM17" i="6" s="1"/>
  <c r="AM191" i="6" s="1"/>
  <c r="AL9" i="6"/>
  <c r="AL17" i="6" s="1"/>
  <c r="AL191" i="6" s="1"/>
  <c r="AK9" i="6"/>
  <c r="AJ9" i="6"/>
  <c r="AI9" i="6"/>
  <c r="AI17" i="6" s="1"/>
  <c r="AI191" i="6" s="1"/>
  <c r="AH9" i="6"/>
  <c r="AH17" i="6" s="1"/>
  <c r="AH191" i="6" s="1"/>
  <c r="AG9" i="6"/>
  <c r="AF9" i="6"/>
  <c r="AE9" i="6"/>
  <c r="AE17" i="6" s="1"/>
  <c r="AE191" i="6" s="1"/>
  <c r="AD9" i="6"/>
  <c r="AD17" i="6" s="1"/>
  <c r="AD191" i="6" s="1"/>
  <c r="AC9" i="6"/>
  <c r="AB9" i="6"/>
  <c r="AA9" i="6"/>
  <c r="AA17" i="6" s="1"/>
  <c r="AA191" i="6" s="1"/>
  <c r="Z9" i="6"/>
  <c r="Z17" i="6" s="1"/>
  <c r="Z191" i="6" s="1"/>
  <c r="Y9" i="6"/>
  <c r="X9" i="6"/>
  <c r="W9" i="6"/>
  <c r="W17" i="6" s="1"/>
  <c r="W191" i="6" s="1"/>
  <c r="V9" i="6"/>
  <c r="V17" i="6" s="1"/>
  <c r="V191" i="6" s="1"/>
  <c r="U9" i="6"/>
  <c r="T9" i="6"/>
  <c r="S9" i="6"/>
  <c r="S17" i="6" s="1"/>
  <c r="S191" i="6" s="1"/>
  <c r="R9" i="6"/>
  <c r="R17" i="6" s="1"/>
  <c r="R191" i="6" s="1"/>
  <c r="Q9" i="6"/>
  <c r="P9" i="6"/>
  <c r="O9" i="6"/>
  <c r="O17" i="6" s="1"/>
  <c r="O191" i="6" s="1"/>
  <c r="N9" i="6"/>
  <c r="N17" i="6" s="1"/>
  <c r="N191" i="6" s="1"/>
  <c r="M9" i="6"/>
  <c r="L9" i="6"/>
  <c r="K9" i="6"/>
  <c r="K17" i="6" s="1"/>
  <c r="K191" i="6" s="1"/>
  <c r="J9" i="6"/>
  <c r="J17" i="6" s="1"/>
  <c r="J191" i="6" s="1"/>
  <c r="I9" i="6"/>
  <c r="H9" i="6"/>
  <c r="G9" i="6"/>
  <c r="G17" i="6" s="1"/>
  <c r="G191" i="6" s="1"/>
  <c r="F9" i="6"/>
  <c r="F17" i="6" s="1"/>
  <c r="F191" i="6" s="1"/>
  <c r="E9" i="6"/>
  <c r="CF8" i="6"/>
  <c r="CF9" i="6" s="1"/>
  <c r="CF7" i="6"/>
  <c r="CF6" i="6"/>
  <c r="CF5" i="6"/>
  <c r="CF4" i="6"/>
  <c r="I191" i="6" l="1"/>
  <c r="AY191" i="6"/>
  <c r="CF17" i="6"/>
  <c r="H17" i="6"/>
  <c r="H191" i="6" s="1"/>
  <c r="L17" i="6"/>
  <c r="L191" i="6" s="1"/>
  <c r="P17" i="6"/>
  <c r="P191" i="6" s="1"/>
  <c r="T17" i="6"/>
  <c r="T191" i="6" s="1"/>
  <c r="X17" i="6"/>
  <c r="X191" i="6" s="1"/>
  <c r="AB17" i="6"/>
  <c r="AB191" i="6" s="1"/>
  <c r="AF17" i="6"/>
  <c r="AF191" i="6" s="1"/>
  <c r="AJ17" i="6"/>
  <c r="AJ191" i="6" s="1"/>
  <c r="AN17" i="6"/>
  <c r="AN191" i="6" s="1"/>
  <c r="AR17" i="6"/>
  <c r="AR191" i="6" s="1"/>
  <c r="AV17" i="6"/>
  <c r="AV191" i="6" s="1"/>
  <c r="AZ17" i="6"/>
  <c r="AZ191" i="6" s="1"/>
  <c r="BD17" i="6"/>
  <c r="BD191" i="6" s="1"/>
  <c r="BH17" i="6"/>
  <c r="BH191" i="6" s="1"/>
  <c r="BL17" i="6"/>
  <c r="BL191" i="6" s="1"/>
  <c r="BP17" i="6"/>
  <c r="BP191" i="6" s="1"/>
  <c r="BT17" i="6"/>
  <c r="BT191" i="6" s="1"/>
  <c r="BX17" i="6"/>
  <c r="BX191" i="6" s="1"/>
  <c r="CB17" i="6"/>
  <c r="CB191" i="6" s="1"/>
  <c r="AO191" i="6"/>
  <c r="BE191" i="6"/>
  <c r="BU191" i="6"/>
  <c r="CF38" i="6"/>
  <c r="CF96" i="6"/>
  <c r="CA191" i="6"/>
  <c r="CD191" i="6"/>
  <c r="CF112" i="6"/>
  <c r="AU96" i="6"/>
  <c r="AU191" i="6" s="1"/>
  <c r="AY96" i="6"/>
  <c r="BC96" i="6"/>
  <c r="BC191" i="6" s="1"/>
  <c r="BG96" i="6"/>
  <c r="BG191" i="6" s="1"/>
  <c r="BK96" i="6"/>
  <c r="BK191" i="6" s="1"/>
  <c r="BO96" i="6"/>
  <c r="BO191" i="6" s="1"/>
  <c r="BS96" i="6"/>
  <c r="BS191" i="6" s="1"/>
  <c r="BW96" i="6"/>
  <c r="BW191" i="6" s="1"/>
  <c r="CA96" i="6"/>
  <c r="CE96" i="6"/>
  <c r="CE191" i="6" s="1"/>
  <c r="BR152" i="6"/>
  <c r="BR191" i="6" s="1"/>
  <c r="CF152" i="6"/>
  <c r="E96" i="6"/>
  <c r="E191" i="6" s="1"/>
  <c r="I96" i="6"/>
  <c r="M96" i="6"/>
  <c r="M191" i="6" s="1"/>
  <c r="Q96" i="6"/>
  <c r="Q191" i="6" s="1"/>
  <c r="U96" i="6"/>
  <c r="U191" i="6" s="1"/>
  <c r="Y96" i="6"/>
  <c r="Y191" i="6" s="1"/>
  <c r="AC96" i="6"/>
  <c r="AC191" i="6" s="1"/>
  <c r="AG96" i="6"/>
  <c r="AG191" i="6" s="1"/>
  <c r="AK96" i="6"/>
  <c r="AK191" i="6" s="1"/>
  <c r="AO96" i="6"/>
  <c r="AS96" i="6"/>
  <c r="AS191" i="6" s="1"/>
  <c r="AW96" i="6"/>
  <c r="AW191" i="6" s="1"/>
  <c r="BA96" i="6"/>
  <c r="BA191" i="6" s="1"/>
  <c r="BE96" i="6"/>
  <c r="BI96" i="6"/>
  <c r="BI191" i="6" s="1"/>
  <c r="BM96" i="6"/>
  <c r="BM191" i="6" s="1"/>
  <c r="BQ96" i="6"/>
  <c r="BQ191" i="6" s="1"/>
  <c r="BU96" i="6"/>
  <c r="BY96" i="6"/>
  <c r="BY191" i="6" s="1"/>
  <c r="CC96" i="6"/>
  <c r="CC191" i="6" s="1"/>
  <c r="E112" i="6"/>
  <c r="I112" i="6"/>
  <c r="M112" i="6"/>
  <c r="Q112" i="6"/>
  <c r="U112" i="6"/>
  <c r="Y112" i="6"/>
  <c r="AC112" i="6"/>
  <c r="AG112" i="6"/>
  <c r="AK112" i="6"/>
  <c r="AO112" i="6"/>
  <c r="AS112" i="6"/>
  <c r="AW112" i="6"/>
  <c r="BA112" i="6"/>
  <c r="BE112" i="6"/>
  <c r="BI112" i="6"/>
  <c r="BM112" i="6"/>
  <c r="BQ112" i="6"/>
  <c r="BU112" i="6"/>
  <c r="BY112" i="6"/>
  <c r="CC112" i="6"/>
  <c r="CF138" i="6"/>
  <c r="CF172" i="6"/>
  <c r="BY152" i="6"/>
  <c r="CC152" i="6"/>
  <c r="BV152" i="6"/>
  <c r="BV191" i="6" s="1"/>
  <c r="BZ152" i="6"/>
  <c r="BZ191" i="6" s="1"/>
  <c r="CD152" i="6"/>
  <c r="CF165" i="6"/>
  <c r="CF185" i="6"/>
  <c r="CF186" i="6" s="1"/>
  <c r="CF191" i="6" l="1"/>
  <c r="CF198" i="5" l="1"/>
  <c r="CF197" i="5"/>
  <c r="CE190" i="5"/>
  <c r="CD190" i="5"/>
  <c r="CC190" i="5"/>
  <c r="CB190" i="5"/>
  <c r="CA190" i="5"/>
  <c r="BZ190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CF189" i="5"/>
  <c r="CF188" i="5"/>
  <c r="CF190" i="5" s="1"/>
  <c r="CF187" i="5"/>
  <c r="CA186" i="5"/>
  <c r="BS186" i="5"/>
  <c r="BK186" i="5"/>
  <c r="BC186" i="5"/>
  <c r="AU186" i="5"/>
  <c r="AP186" i="5"/>
  <c r="AM186" i="5"/>
  <c r="AE186" i="5"/>
  <c r="Z186" i="5"/>
  <c r="W186" i="5"/>
  <c r="O186" i="5"/>
  <c r="J186" i="5"/>
  <c r="G186" i="5"/>
  <c r="CE185" i="5"/>
  <c r="CE186" i="5" s="1"/>
  <c r="CD185" i="5"/>
  <c r="CD186" i="5" s="1"/>
  <c r="CC185" i="5"/>
  <c r="CC186" i="5" s="1"/>
  <c r="CB185" i="5"/>
  <c r="CB186" i="5" s="1"/>
  <c r="CA185" i="5"/>
  <c r="BZ185" i="5"/>
  <c r="BZ186" i="5" s="1"/>
  <c r="BY185" i="5"/>
  <c r="BY186" i="5" s="1"/>
  <c r="BX185" i="5"/>
  <c r="BX186" i="5" s="1"/>
  <c r="BW185" i="5"/>
  <c r="BW186" i="5" s="1"/>
  <c r="BV185" i="5"/>
  <c r="BV186" i="5" s="1"/>
  <c r="BU185" i="5"/>
  <c r="BU186" i="5" s="1"/>
  <c r="BT185" i="5"/>
  <c r="BT186" i="5" s="1"/>
  <c r="BS185" i="5"/>
  <c r="BR185" i="5"/>
  <c r="BR186" i="5" s="1"/>
  <c r="BQ185" i="5"/>
  <c r="BQ186" i="5" s="1"/>
  <c r="BP185" i="5"/>
  <c r="BP186" i="5" s="1"/>
  <c r="BO185" i="5"/>
  <c r="BO186" i="5" s="1"/>
  <c r="BN185" i="5"/>
  <c r="BN186" i="5" s="1"/>
  <c r="BM185" i="5"/>
  <c r="BM186" i="5" s="1"/>
  <c r="BL185" i="5"/>
  <c r="BL186" i="5" s="1"/>
  <c r="BK185" i="5"/>
  <c r="BJ185" i="5"/>
  <c r="BJ186" i="5" s="1"/>
  <c r="BI185" i="5"/>
  <c r="BI186" i="5" s="1"/>
  <c r="BH185" i="5"/>
  <c r="BH186" i="5" s="1"/>
  <c r="BG185" i="5"/>
  <c r="BG186" i="5" s="1"/>
  <c r="BF185" i="5"/>
  <c r="BF186" i="5" s="1"/>
  <c r="BE185" i="5"/>
  <c r="BE186" i="5" s="1"/>
  <c r="BD185" i="5"/>
  <c r="BD186" i="5" s="1"/>
  <c r="BC185" i="5"/>
  <c r="BB185" i="5"/>
  <c r="BB186" i="5" s="1"/>
  <c r="BA185" i="5"/>
  <c r="BA186" i="5" s="1"/>
  <c r="AZ185" i="5"/>
  <c r="AZ186" i="5" s="1"/>
  <c r="AY185" i="5"/>
  <c r="AY186" i="5" s="1"/>
  <c r="AX185" i="5"/>
  <c r="AX186" i="5" s="1"/>
  <c r="AW185" i="5"/>
  <c r="AW186" i="5" s="1"/>
  <c r="AV185" i="5"/>
  <c r="AV186" i="5" s="1"/>
  <c r="AU185" i="5"/>
  <c r="AT185" i="5"/>
  <c r="AT186" i="5" s="1"/>
  <c r="AS185" i="5"/>
  <c r="AS186" i="5" s="1"/>
  <c r="AR185" i="5"/>
  <c r="AR186" i="5" s="1"/>
  <c r="AQ185" i="5"/>
  <c r="AQ186" i="5" s="1"/>
  <c r="AP185" i="5"/>
  <c r="AO185" i="5"/>
  <c r="AO186" i="5" s="1"/>
  <c r="AN185" i="5"/>
  <c r="AN186" i="5" s="1"/>
  <c r="AM185" i="5"/>
  <c r="AL185" i="5"/>
  <c r="AL186" i="5" s="1"/>
  <c r="AK185" i="5"/>
  <c r="AK186" i="5" s="1"/>
  <c r="AJ185" i="5"/>
  <c r="AJ186" i="5" s="1"/>
  <c r="AI185" i="5"/>
  <c r="AI186" i="5" s="1"/>
  <c r="AH185" i="5"/>
  <c r="AH186" i="5" s="1"/>
  <c r="AG185" i="5"/>
  <c r="AG186" i="5" s="1"/>
  <c r="AF185" i="5"/>
  <c r="AF186" i="5" s="1"/>
  <c r="AE185" i="5"/>
  <c r="AD185" i="5"/>
  <c r="AD186" i="5" s="1"/>
  <c r="AC185" i="5"/>
  <c r="AC186" i="5" s="1"/>
  <c r="AB185" i="5"/>
  <c r="AB186" i="5" s="1"/>
  <c r="AA185" i="5"/>
  <c r="AA186" i="5" s="1"/>
  <c r="Z185" i="5"/>
  <c r="Y185" i="5"/>
  <c r="Y186" i="5" s="1"/>
  <c r="X185" i="5"/>
  <c r="X186" i="5" s="1"/>
  <c r="W185" i="5"/>
  <c r="V185" i="5"/>
  <c r="V186" i="5" s="1"/>
  <c r="U185" i="5"/>
  <c r="U186" i="5" s="1"/>
  <c r="T185" i="5"/>
  <c r="T186" i="5" s="1"/>
  <c r="S185" i="5"/>
  <c r="S186" i="5" s="1"/>
  <c r="R185" i="5"/>
  <c r="R186" i="5" s="1"/>
  <c r="Q185" i="5"/>
  <c r="Q186" i="5" s="1"/>
  <c r="P185" i="5"/>
  <c r="P186" i="5" s="1"/>
  <c r="O185" i="5"/>
  <c r="N185" i="5"/>
  <c r="N186" i="5" s="1"/>
  <c r="M185" i="5"/>
  <c r="M186" i="5" s="1"/>
  <c r="L185" i="5"/>
  <c r="L186" i="5" s="1"/>
  <c r="K185" i="5"/>
  <c r="K186" i="5" s="1"/>
  <c r="J185" i="5"/>
  <c r="I185" i="5"/>
  <c r="I186" i="5" s="1"/>
  <c r="H185" i="5"/>
  <c r="H186" i="5" s="1"/>
  <c r="G185" i="5"/>
  <c r="F185" i="5"/>
  <c r="F186" i="5" s="1"/>
  <c r="E185" i="5"/>
  <c r="E186" i="5" s="1"/>
  <c r="CF184" i="5"/>
  <c r="CF183" i="5"/>
  <c r="CF182" i="5"/>
  <c r="CF181" i="5"/>
  <c r="CF180" i="5"/>
  <c r="CF179" i="5"/>
  <c r="CF178" i="5"/>
  <c r="CF177" i="5"/>
  <c r="CF176" i="5"/>
  <c r="CF175" i="5"/>
  <c r="CF174" i="5"/>
  <c r="CF173" i="5"/>
  <c r="CE172" i="5"/>
  <c r="CD172" i="5"/>
  <c r="CA172" i="5"/>
  <c r="BZ172" i="5"/>
  <c r="BW172" i="5"/>
  <c r="BV172" i="5"/>
  <c r="BS172" i="5"/>
  <c r="BR172" i="5"/>
  <c r="BO172" i="5"/>
  <c r="BN172" i="5"/>
  <c r="BK172" i="5"/>
  <c r="BJ172" i="5"/>
  <c r="BG172" i="5"/>
  <c r="BF172" i="5"/>
  <c r="BC172" i="5"/>
  <c r="BB172" i="5"/>
  <c r="AY172" i="5"/>
  <c r="AX172" i="5"/>
  <c r="AU172" i="5"/>
  <c r="AT172" i="5"/>
  <c r="AQ172" i="5"/>
  <c r="AP172" i="5"/>
  <c r="AM172" i="5"/>
  <c r="AL172" i="5"/>
  <c r="AI172" i="5"/>
  <c r="AH172" i="5"/>
  <c r="AE172" i="5"/>
  <c r="AD172" i="5"/>
  <c r="AA172" i="5"/>
  <c r="Z172" i="5"/>
  <c r="W172" i="5"/>
  <c r="V172" i="5"/>
  <c r="S172" i="5"/>
  <c r="R172" i="5"/>
  <c r="O172" i="5"/>
  <c r="N172" i="5"/>
  <c r="K172" i="5"/>
  <c r="J172" i="5"/>
  <c r="G172" i="5"/>
  <c r="F172" i="5"/>
  <c r="CF171" i="5"/>
  <c r="CF170" i="5"/>
  <c r="CE169" i="5"/>
  <c r="CD169" i="5"/>
  <c r="CC169" i="5"/>
  <c r="CC172" i="5" s="1"/>
  <c r="CB169" i="5"/>
  <c r="CB172" i="5" s="1"/>
  <c r="CA169" i="5"/>
  <c r="BZ169" i="5"/>
  <c r="BY169" i="5"/>
  <c r="BY172" i="5" s="1"/>
  <c r="BX169" i="5"/>
  <c r="BX172" i="5" s="1"/>
  <c r="BW169" i="5"/>
  <c r="BV169" i="5"/>
  <c r="BU169" i="5"/>
  <c r="BU172" i="5" s="1"/>
  <c r="BT169" i="5"/>
  <c r="BT172" i="5" s="1"/>
  <c r="BS169" i="5"/>
  <c r="BR169" i="5"/>
  <c r="BQ169" i="5"/>
  <c r="BQ172" i="5" s="1"/>
  <c r="BP169" i="5"/>
  <c r="BP172" i="5" s="1"/>
  <c r="BO169" i="5"/>
  <c r="BN169" i="5"/>
  <c r="BM169" i="5"/>
  <c r="BM172" i="5" s="1"/>
  <c r="BL169" i="5"/>
  <c r="BL172" i="5" s="1"/>
  <c r="BK169" i="5"/>
  <c r="BJ169" i="5"/>
  <c r="BI169" i="5"/>
  <c r="BI172" i="5" s="1"/>
  <c r="BH169" i="5"/>
  <c r="BH172" i="5" s="1"/>
  <c r="BG169" i="5"/>
  <c r="BF169" i="5"/>
  <c r="BE169" i="5"/>
  <c r="BE172" i="5" s="1"/>
  <c r="BD169" i="5"/>
  <c r="BD172" i="5" s="1"/>
  <c r="BC169" i="5"/>
  <c r="BB169" i="5"/>
  <c r="BA169" i="5"/>
  <c r="BA172" i="5" s="1"/>
  <c r="AZ169" i="5"/>
  <c r="AZ172" i="5" s="1"/>
  <c r="AY169" i="5"/>
  <c r="AX169" i="5"/>
  <c r="AW169" i="5"/>
  <c r="AW172" i="5" s="1"/>
  <c r="AV169" i="5"/>
  <c r="AV172" i="5" s="1"/>
  <c r="AU169" i="5"/>
  <c r="AT169" i="5"/>
  <c r="AS169" i="5"/>
  <c r="AS172" i="5" s="1"/>
  <c r="AR169" i="5"/>
  <c r="AR172" i="5" s="1"/>
  <c r="AQ169" i="5"/>
  <c r="AP169" i="5"/>
  <c r="AO169" i="5"/>
  <c r="AO172" i="5" s="1"/>
  <c r="AN169" i="5"/>
  <c r="AN172" i="5" s="1"/>
  <c r="AM169" i="5"/>
  <c r="AL169" i="5"/>
  <c r="AK169" i="5"/>
  <c r="AK172" i="5" s="1"/>
  <c r="AJ169" i="5"/>
  <c r="AJ172" i="5" s="1"/>
  <c r="AI169" i="5"/>
  <c r="AH169" i="5"/>
  <c r="AG169" i="5"/>
  <c r="AG172" i="5" s="1"/>
  <c r="AF169" i="5"/>
  <c r="AF172" i="5" s="1"/>
  <c r="AE169" i="5"/>
  <c r="AD169" i="5"/>
  <c r="AC169" i="5"/>
  <c r="AC172" i="5" s="1"/>
  <c r="AB169" i="5"/>
  <c r="AB172" i="5" s="1"/>
  <c r="AA169" i="5"/>
  <c r="Z169" i="5"/>
  <c r="Y169" i="5"/>
  <c r="Y172" i="5" s="1"/>
  <c r="X169" i="5"/>
  <c r="X172" i="5" s="1"/>
  <c r="W169" i="5"/>
  <c r="V169" i="5"/>
  <c r="U169" i="5"/>
  <c r="U172" i="5" s="1"/>
  <c r="T169" i="5"/>
  <c r="T172" i="5" s="1"/>
  <c r="S169" i="5"/>
  <c r="R169" i="5"/>
  <c r="Q169" i="5"/>
  <c r="Q172" i="5" s="1"/>
  <c r="P169" i="5"/>
  <c r="P172" i="5" s="1"/>
  <c r="O169" i="5"/>
  <c r="N169" i="5"/>
  <c r="M169" i="5"/>
  <c r="M172" i="5" s="1"/>
  <c r="L169" i="5"/>
  <c r="L172" i="5" s="1"/>
  <c r="K169" i="5"/>
  <c r="J169" i="5"/>
  <c r="I169" i="5"/>
  <c r="I172" i="5" s="1"/>
  <c r="H169" i="5"/>
  <c r="H172" i="5" s="1"/>
  <c r="G169" i="5"/>
  <c r="F169" i="5"/>
  <c r="E169" i="5"/>
  <c r="E172" i="5" s="1"/>
  <c r="CF168" i="5"/>
  <c r="CF169" i="5" s="1"/>
  <c r="CF167" i="5"/>
  <c r="CF166" i="5"/>
  <c r="CB165" i="5"/>
  <c r="BW165" i="5"/>
  <c r="BT165" i="5"/>
  <c r="BL165" i="5"/>
  <c r="BG165" i="5"/>
  <c r="BD165" i="5"/>
  <c r="AV165" i="5"/>
  <c r="AQ165" i="5"/>
  <c r="AN165" i="5"/>
  <c r="AF165" i="5"/>
  <c r="AA165" i="5"/>
  <c r="X165" i="5"/>
  <c r="P165" i="5"/>
  <c r="K165" i="5"/>
  <c r="H165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F163" i="5"/>
  <c r="CF162" i="5"/>
  <c r="CF164" i="5" s="1"/>
  <c r="CF161" i="5"/>
  <c r="CF160" i="5"/>
  <c r="CE159" i="5"/>
  <c r="CE165" i="5" s="1"/>
  <c r="CD159" i="5"/>
  <c r="CC159" i="5"/>
  <c r="CB159" i="5"/>
  <c r="CA159" i="5"/>
  <c r="CA165" i="5" s="1"/>
  <c r="BZ159" i="5"/>
  <c r="BY159" i="5"/>
  <c r="BX159" i="5"/>
  <c r="BX165" i="5" s="1"/>
  <c r="BW159" i="5"/>
  <c r="BV159" i="5"/>
  <c r="BU159" i="5"/>
  <c r="BT159" i="5"/>
  <c r="BS159" i="5"/>
  <c r="BS165" i="5" s="1"/>
  <c r="BR159" i="5"/>
  <c r="BQ159" i="5"/>
  <c r="BP159" i="5"/>
  <c r="BP165" i="5" s="1"/>
  <c r="BO159" i="5"/>
  <c r="BO165" i="5" s="1"/>
  <c r="BN159" i="5"/>
  <c r="BM159" i="5"/>
  <c r="BL159" i="5"/>
  <c r="BK159" i="5"/>
  <c r="BK165" i="5" s="1"/>
  <c r="BJ159" i="5"/>
  <c r="BI159" i="5"/>
  <c r="BH159" i="5"/>
  <c r="BH165" i="5" s="1"/>
  <c r="BG159" i="5"/>
  <c r="BF159" i="5"/>
  <c r="BE159" i="5"/>
  <c r="BD159" i="5"/>
  <c r="BC159" i="5"/>
  <c r="BC165" i="5" s="1"/>
  <c r="BB159" i="5"/>
  <c r="BA159" i="5"/>
  <c r="AZ159" i="5"/>
  <c r="AZ165" i="5" s="1"/>
  <c r="AY159" i="5"/>
  <c r="AY165" i="5" s="1"/>
  <c r="AX159" i="5"/>
  <c r="AW159" i="5"/>
  <c r="AV159" i="5"/>
  <c r="AU159" i="5"/>
  <c r="AU165" i="5" s="1"/>
  <c r="AT159" i="5"/>
  <c r="AS159" i="5"/>
  <c r="AR159" i="5"/>
  <c r="AR165" i="5" s="1"/>
  <c r="AQ159" i="5"/>
  <c r="AP159" i="5"/>
  <c r="AO159" i="5"/>
  <c r="AN159" i="5"/>
  <c r="AM159" i="5"/>
  <c r="AM165" i="5" s="1"/>
  <c r="AL159" i="5"/>
  <c r="AK159" i="5"/>
  <c r="AJ159" i="5"/>
  <c r="AJ165" i="5" s="1"/>
  <c r="AI159" i="5"/>
  <c r="AI165" i="5" s="1"/>
  <c r="AH159" i="5"/>
  <c r="AG159" i="5"/>
  <c r="AF159" i="5"/>
  <c r="AE159" i="5"/>
  <c r="AE165" i="5" s="1"/>
  <c r="AD159" i="5"/>
  <c r="AC159" i="5"/>
  <c r="AB159" i="5"/>
  <c r="AB165" i="5" s="1"/>
  <c r="AA159" i="5"/>
  <c r="Z159" i="5"/>
  <c r="Y159" i="5"/>
  <c r="X159" i="5"/>
  <c r="W159" i="5"/>
  <c r="W165" i="5" s="1"/>
  <c r="V159" i="5"/>
  <c r="U159" i="5"/>
  <c r="T159" i="5"/>
  <c r="T165" i="5" s="1"/>
  <c r="S159" i="5"/>
  <c r="S165" i="5" s="1"/>
  <c r="R159" i="5"/>
  <c r="Q159" i="5"/>
  <c r="P159" i="5"/>
  <c r="O159" i="5"/>
  <c r="O165" i="5" s="1"/>
  <c r="N159" i="5"/>
  <c r="M159" i="5"/>
  <c r="L159" i="5"/>
  <c r="L165" i="5" s="1"/>
  <c r="K159" i="5"/>
  <c r="J159" i="5"/>
  <c r="I159" i="5"/>
  <c r="H159" i="5"/>
  <c r="G159" i="5"/>
  <c r="G165" i="5" s="1"/>
  <c r="F159" i="5"/>
  <c r="E159" i="5"/>
  <c r="CF158" i="5"/>
  <c r="CF157" i="5"/>
  <c r="CF159" i="5" s="1"/>
  <c r="CE156" i="5"/>
  <c r="CD156" i="5"/>
  <c r="CD165" i="5" s="1"/>
  <c r="CC156" i="5"/>
  <c r="CC165" i="5" s="1"/>
  <c r="CB156" i="5"/>
  <c r="CA156" i="5"/>
  <c r="BZ156" i="5"/>
  <c r="BZ165" i="5" s="1"/>
  <c r="BY156" i="5"/>
  <c r="BY165" i="5" s="1"/>
  <c r="BX156" i="5"/>
  <c r="BW156" i="5"/>
  <c r="BV156" i="5"/>
  <c r="BV165" i="5" s="1"/>
  <c r="BU156" i="5"/>
  <c r="BU165" i="5" s="1"/>
  <c r="BT156" i="5"/>
  <c r="BS156" i="5"/>
  <c r="BR156" i="5"/>
  <c r="BR165" i="5" s="1"/>
  <c r="BQ156" i="5"/>
  <c r="BQ165" i="5" s="1"/>
  <c r="BP156" i="5"/>
  <c r="BO156" i="5"/>
  <c r="BN156" i="5"/>
  <c r="BN165" i="5" s="1"/>
  <c r="BM156" i="5"/>
  <c r="BM165" i="5" s="1"/>
  <c r="BL156" i="5"/>
  <c r="BK156" i="5"/>
  <c r="BJ156" i="5"/>
  <c r="BJ165" i="5" s="1"/>
  <c r="BI156" i="5"/>
  <c r="BI165" i="5" s="1"/>
  <c r="BH156" i="5"/>
  <c r="BG156" i="5"/>
  <c r="BF156" i="5"/>
  <c r="BF165" i="5" s="1"/>
  <c r="BE156" i="5"/>
  <c r="BE165" i="5" s="1"/>
  <c r="BD156" i="5"/>
  <c r="BC156" i="5"/>
  <c r="BB156" i="5"/>
  <c r="BB165" i="5" s="1"/>
  <c r="BA156" i="5"/>
  <c r="BA165" i="5" s="1"/>
  <c r="AZ156" i="5"/>
  <c r="AY156" i="5"/>
  <c r="AX156" i="5"/>
  <c r="AX165" i="5" s="1"/>
  <c r="AW156" i="5"/>
  <c r="AW165" i="5" s="1"/>
  <c r="AV156" i="5"/>
  <c r="AU156" i="5"/>
  <c r="AT156" i="5"/>
  <c r="AT165" i="5" s="1"/>
  <c r="AS156" i="5"/>
  <c r="AS165" i="5" s="1"/>
  <c r="AR156" i="5"/>
  <c r="AQ156" i="5"/>
  <c r="AP156" i="5"/>
  <c r="AP165" i="5" s="1"/>
  <c r="AO156" i="5"/>
  <c r="AO165" i="5" s="1"/>
  <c r="AN156" i="5"/>
  <c r="AM156" i="5"/>
  <c r="AL156" i="5"/>
  <c r="AL165" i="5" s="1"/>
  <c r="AK156" i="5"/>
  <c r="AK165" i="5" s="1"/>
  <c r="AJ156" i="5"/>
  <c r="AI156" i="5"/>
  <c r="AH156" i="5"/>
  <c r="AH165" i="5" s="1"/>
  <c r="AG156" i="5"/>
  <c r="AG165" i="5" s="1"/>
  <c r="AF156" i="5"/>
  <c r="AE156" i="5"/>
  <c r="AD156" i="5"/>
  <c r="AD165" i="5" s="1"/>
  <c r="AC156" i="5"/>
  <c r="AC165" i="5" s="1"/>
  <c r="AB156" i="5"/>
  <c r="AA156" i="5"/>
  <c r="Z156" i="5"/>
  <c r="Z165" i="5" s="1"/>
  <c r="Y156" i="5"/>
  <c r="Y165" i="5" s="1"/>
  <c r="X156" i="5"/>
  <c r="W156" i="5"/>
  <c r="V156" i="5"/>
  <c r="V165" i="5" s="1"/>
  <c r="U156" i="5"/>
  <c r="U165" i="5" s="1"/>
  <c r="T156" i="5"/>
  <c r="S156" i="5"/>
  <c r="R156" i="5"/>
  <c r="R165" i="5" s="1"/>
  <c r="Q156" i="5"/>
  <c r="Q165" i="5" s="1"/>
  <c r="P156" i="5"/>
  <c r="O156" i="5"/>
  <c r="N156" i="5"/>
  <c r="N165" i="5" s="1"/>
  <c r="M156" i="5"/>
  <c r="M165" i="5" s="1"/>
  <c r="L156" i="5"/>
  <c r="K156" i="5"/>
  <c r="J156" i="5"/>
  <c r="J165" i="5" s="1"/>
  <c r="I156" i="5"/>
  <c r="I165" i="5" s="1"/>
  <c r="H156" i="5"/>
  <c r="G156" i="5"/>
  <c r="F156" i="5"/>
  <c r="F165" i="5" s="1"/>
  <c r="E156" i="5"/>
  <c r="E165" i="5" s="1"/>
  <c r="CF155" i="5"/>
  <c r="CF154" i="5"/>
  <c r="CF156" i="5" s="1"/>
  <c r="CF153" i="5"/>
  <c r="CF165" i="5" s="1"/>
  <c r="CC152" i="5"/>
  <c r="BO152" i="5"/>
  <c r="BG152" i="5"/>
  <c r="AY152" i="5"/>
  <c r="AQ152" i="5"/>
  <c r="AI152" i="5"/>
  <c r="AA152" i="5"/>
  <c r="S152" i="5"/>
  <c r="K152" i="5"/>
  <c r="CF151" i="5"/>
  <c r="CF150" i="5"/>
  <c r="CF149" i="5"/>
  <c r="CE148" i="5"/>
  <c r="CD148" i="5"/>
  <c r="CC148" i="5"/>
  <c r="CB148" i="5"/>
  <c r="CA148" i="5"/>
  <c r="BZ148" i="5"/>
  <c r="BY148" i="5"/>
  <c r="BX148" i="5"/>
  <c r="BW148" i="5"/>
  <c r="BV148" i="5"/>
  <c r="BU148" i="5"/>
  <c r="BU152" i="5" s="1"/>
  <c r="BT148" i="5"/>
  <c r="BS148" i="5"/>
  <c r="BR148" i="5"/>
  <c r="BQ148" i="5"/>
  <c r="BP148" i="5"/>
  <c r="BO148" i="5"/>
  <c r="BN148" i="5"/>
  <c r="BN152" i="5" s="1"/>
  <c r="BM148" i="5"/>
  <c r="BL148" i="5"/>
  <c r="BK148" i="5"/>
  <c r="BJ148" i="5"/>
  <c r="BJ152" i="5" s="1"/>
  <c r="BI148" i="5"/>
  <c r="BH148" i="5"/>
  <c r="BG148" i="5"/>
  <c r="BF148" i="5"/>
  <c r="BF152" i="5" s="1"/>
  <c r="BE148" i="5"/>
  <c r="BD148" i="5"/>
  <c r="BC148" i="5"/>
  <c r="BB148" i="5"/>
  <c r="BB152" i="5" s="1"/>
  <c r="BA148" i="5"/>
  <c r="AZ148" i="5"/>
  <c r="AY148" i="5"/>
  <c r="AX148" i="5"/>
  <c r="AX152" i="5" s="1"/>
  <c r="AW148" i="5"/>
  <c r="AV148" i="5"/>
  <c r="AU148" i="5"/>
  <c r="AT148" i="5"/>
  <c r="AT152" i="5" s="1"/>
  <c r="AS148" i="5"/>
  <c r="AR148" i="5"/>
  <c r="AQ148" i="5"/>
  <c r="AP148" i="5"/>
  <c r="AP152" i="5" s="1"/>
  <c r="AO148" i="5"/>
  <c r="AN148" i="5"/>
  <c r="AM148" i="5"/>
  <c r="AL148" i="5"/>
  <c r="AL152" i="5" s="1"/>
  <c r="AK148" i="5"/>
  <c r="AJ148" i="5"/>
  <c r="AI148" i="5"/>
  <c r="AH148" i="5"/>
  <c r="AH152" i="5" s="1"/>
  <c r="AG148" i="5"/>
  <c r="AF148" i="5"/>
  <c r="AE148" i="5"/>
  <c r="AD148" i="5"/>
  <c r="AD152" i="5" s="1"/>
  <c r="AC148" i="5"/>
  <c r="AB148" i="5"/>
  <c r="AA148" i="5"/>
  <c r="Z148" i="5"/>
  <c r="Z152" i="5" s="1"/>
  <c r="Y148" i="5"/>
  <c r="X148" i="5"/>
  <c r="W148" i="5"/>
  <c r="V148" i="5"/>
  <c r="V152" i="5" s="1"/>
  <c r="U148" i="5"/>
  <c r="T148" i="5"/>
  <c r="S148" i="5"/>
  <c r="R148" i="5"/>
  <c r="R152" i="5" s="1"/>
  <c r="Q148" i="5"/>
  <c r="P148" i="5"/>
  <c r="O148" i="5"/>
  <c r="N148" i="5"/>
  <c r="N152" i="5" s="1"/>
  <c r="M148" i="5"/>
  <c r="L148" i="5"/>
  <c r="K148" i="5"/>
  <c r="J148" i="5"/>
  <c r="J152" i="5" s="1"/>
  <c r="I148" i="5"/>
  <c r="H148" i="5"/>
  <c r="G148" i="5"/>
  <c r="F148" i="5"/>
  <c r="F152" i="5" s="1"/>
  <c r="E148" i="5"/>
  <c r="CF147" i="5"/>
  <c r="CF146" i="5"/>
  <c r="CF148" i="5" s="1"/>
  <c r="CE145" i="5"/>
  <c r="CE152" i="5" s="1"/>
  <c r="CD145" i="5"/>
  <c r="CC145" i="5"/>
  <c r="CB145" i="5"/>
  <c r="CB152" i="5" s="1"/>
  <c r="CA145" i="5"/>
  <c r="CA152" i="5" s="1"/>
  <c r="BZ145" i="5"/>
  <c r="BY145" i="5"/>
  <c r="BY152" i="5" s="1"/>
  <c r="BX145" i="5"/>
  <c r="BX152" i="5" s="1"/>
  <c r="BW145" i="5"/>
  <c r="BW152" i="5" s="1"/>
  <c r="BV145" i="5"/>
  <c r="BU145" i="5"/>
  <c r="BT145" i="5"/>
  <c r="BT152" i="5" s="1"/>
  <c r="BS145" i="5"/>
  <c r="BS152" i="5" s="1"/>
  <c r="BR145" i="5"/>
  <c r="BQ145" i="5"/>
  <c r="BQ152" i="5" s="1"/>
  <c r="BP145" i="5"/>
  <c r="BP152" i="5" s="1"/>
  <c r="BO145" i="5"/>
  <c r="BN145" i="5"/>
  <c r="BM145" i="5"/>
  <c r="BM152" i="5" s="1"/>
  <c r="BL145" i="5"/>
  <c r="BL152" i="5" s="1"/>
  <c r="BK145" i="5"/>
  <c r="BK152" i="5" s="1"/>
  <c r="BJ145" i="5"/>
  <c r="BI145" i="5"/>
  <c r="BI152" i="5" s="1"/>
  <c r="BH145" i="5"/>
  <c r="BH152" i="5" s="1"/>
  <c r="BG145" i="5"/>
  <c r="BF145" i="5"/>
  <c r="BE145" i="5"/>
  <c r="BE152" i="5" s="1"/>
  <c r="BD145" i="5"/>
  <c r="BD152" i="5" s="1"/>
  <c r="BC145" i="5"/>
  <c r="BC152" i="5" s="1"/>
  <c r="BB145" i="5"/>
  <c r="BA145" i="5"/>
  <c r="BA152" i="5" s="1"/>
  <c r="AZ145" i="5"/>
  <c r="AZ152" i="5" s="1"/>
  <c r="AY145" i="5"/>
  <c r="AX145" i="5"/>
  <c r="AW145" i="5"/>
  <c r="AW152" i="5" s="1"/>
  <c r="AV145" i="5"/>
  <c r="AV152" i="5" s="1"/>
  <c r="AU145" i="5"/>
  <c r="AU152" i="5" s="1"/>
  <c r="AT145" i="5"/>
  <c r="AS145" i="5"/>
  <c r="AS152" i="5" s="1"/>
  <c r="AR145" i="5"/>
  <c r="AR152" i="5" s="1"/>
  <c r="AQ145" i="5"/>
  <c r="AP145" i="5"/>
  <c r="AO145" i="5"/>
  <c r="AO152" i="5" s="1"/>
  <c r="AN145" i="5"/>
  <c r="AN152" i="5" s="1"/>
  <c r="AM145" i="5"/>
  <c r="AM152" i="5" s="1"/>
  <c r="AL145" i="5"/>
  <c r="AK145" i="5"/>
  <c r="AK152" i="5" s="1"/>
  <c r="AJ145" i="5"/>
  <c r="AJ152" i="5" s="1"/>
  <c r="AI145" i="5"/>
  <c r="AH145" i="5"/>
  <c r="AG145" i="5"/>
  <c r="AG152" i="5" s="1"/>
  <c r="AF145" i="5"/>
  <c r="AF152" i="5" s="1"/>
  <c r="AE145" i="5"/>
  <c r="AE152" i="5" s="1"/>
  <c r="AD145" i="5"/>
  <c r="AC145" i="5"/>
  <c r="AC152" i="5" s="1"/>
  <c r="AB145" i="5"/>
  <c r="AB152" i="5" s="1"/>
  <c r="AA145" i="5"/>
  <c r="Z145" i="5"/>
  <c r="Y145" i="5"/>
  <c r="Y152" i="5" s="1"/>
  <c r="X145" i="5"/>
  <c r="X152" i="5" s="1"/>
  <c r="W145" i="5"/>
  <c r="W152" i="5" s="1"/>
  <c r="V145" i="5"/>
  <c r="U145" i="5"/>
  <c r="U152" i="5" s="1"/>
  <c r="T145" i="5"/>
  <c r="T152" i="5" s="1"/>
  <c r="S145" i="5"/>
  <c r="R145" i="5"/>
  <c r="Q145" i="5"/>
  <c r="Q152" i="5" s="1"/>
  <c r="P145" i="5"/>
  <c r="P152" i="5" s="1"/>
  <c r="O145" i="5"/>
  <c r="O152" i="5" s="1"/>
  <c r="N145" i="5"/>
  <c r="M145" i="5"/>
  <c r="M152" i="5" s="1"/>
  <c r="L145" i="5"/>
  <c r="L152" i="5" s="1"/>
  <c r="K145" i="5"/>
  <c r="J145" i="5"/>
  <c r="I145" i="5"/>
  <c r="I152" i="5" s="1"/>
  <c r="H145" i="5"/>
  <c r="H152" i="5" s="1"/>
  <c r="G145" i="5"/>
  <c r="G152" i="5" s="1"/>
  <c r="F145" i="5"/>
  <c r="E145" i="5"/>
  <c r="E152" i="5" s="1"/>
  <c r="CF144" i="5"/>
  <c r="CF145" i="5" s="1"/>
  <c r="CF143" i="5"/>
  <c r="CF142" i="5"/>
  <c r="CF141" i="5"/>
  <c r="CF140" i="5"/>
  <c r="CF139" i="5"/>
  <c r="BZ138" i="5"/>
  <c r="BR138" i="5"/>
  <c r="BJ138" i="5"/>
  <c r="BB138" i="5"/>
  <c r="AT138" i="5"/>
  <c r="AL138" i="5"/>
  <c r="AD138" i="5"/>
  <c r="V138" i="5"/>
  <c r="N138" i="5"/>
  <c r="F138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CF136" i="5"/>
  <c r="CF135" i="5"/>
  <c r="CF134" i="5"/>
  <c r="CF133" i="5"/>
  <c r="CF137" i="5" s="1"/>
  <c r="CE132" i="5"/>
  <c r="CD132" i="5"/>
  <c r="CC132" i="5"/>
  <c r="CC138" i="5" s="1"/>
  <c r="CB132" i="5"/>
  <c r="CA132" i="5"/>
  <c r="BZ132" i="5"/>
  <c r="BY132" i="5"/>
  <c r="BY138" i="5" s="1"/>
  <c r="BX132" i="5"/>
  <c r="BW132" i="5"/>
  <c r="BV132" i="5"/>
  <c r="BU132" i="5"/>
  <c r="BU138" i="5" s="1"/>
  <c r="BT132" i="5"/>
  <c r="BS132" i="5"/>
  <c r="BR132" i="5"/>
  <c r="BQ132" i="5"/>
  <c r="BQ138" i="5" s="1"/>
  <c r="BP132" i="5"/>
  <c r="BO132" i="5"/>
  <c r="BN132" i="5"/>
  <c r="BM132" i="5"/>
  <c r="BM138" i="5" s="1"/>
  <c r="BL132" i="5"/>
  <c r="BK132" i="5"/>
  <c r="BJ132" i="5"/>
  <c r="BI132" i="5"/>
  <c r="BI138" i="5" s="1"/>
  <c r="BH132" i="5"/>
  <c r="BG132" i="5"/>
  <c r="BF132" i="5"/>
  <c r="BE132" i="5"/>
  <c r="BE138" i="5" s="1"/>
  <c r="BD132" i="5"/>
  <c r="BC132" i="5"/>
  <c r="BB132" i="5"/>
  <c r="BA132" i="5"/>
  <c r="BA138" i="5" s="1"/>
  <c r="AZ132" i="5"/>
  <c r="AY132" i="5"/>
  <c r="AX132" i="5"/>
  <c r="AW132" i="5"/>
  <c r="AW138" i="5" s="1"/>
  <c r="AV132" i="5"/>
  <c r="AU132" i="5"/>
  <c r="AT132" i="5"/>
  <c r="AS132" i="5"/>
  <c r="AS138" i="5" s="1"/>
  <c r="AR132" i="5"/>
  <c r="AQ132" i="5"/>
  <c r="AP132" i="5"/>
  <c r="AO132" i="5"/>
  <c r="AO138" i="5" s="1"/>
  <c r="AN132" i="5"/>
  <c r="AM132" i="5"/>
  <c r="AL132" i="5"/>
  <c r="AK132" i="5"/>
  <c r="AK138" i="5" s="1"/>
  <c r="AJ132" i="5"/>
  <c r="AI132" i="5"/>
  <c r="AH132" i="5"/>
  <c r="AG132" i="5"/>
  <c r="AG138" i="5" s="1"/>
  <c r="AF132" i="5"/>
  <c r="AE132" i="5"/>
  <c r="AD132" i="5"/>
  <c r="AC132" i="5"/>
  <c r="AC138" i="5" s="1"/>
  <c r="AB132" i="5"/>
  <c r="AA132" i="5"/>
  <c r="Z132" i="5"/>
  <c r="Y132" i="5"/>
  <c r="Y138" i="5" s="1"/>
  <c r="X132" i="5"/>
  <c r="W132" i="5"/>
  <c r="V132" i="5"/>
  <c r="U132" i="5"/>
  <c r="U138" i="5" s="1"/>
  <c r="T132" i="5"/>
  <c r="S132" i="5"/>
  <c r="R132" i="5"/>
  <c r="Q132" i="5"/>
  <c r="Q138" i="5" s="1"/>
  <c r="P132" i="5"/>
  <c r="O132" i="5"/>
  <c r="N132" i="5"/>
  <c r="M132" i="5"/>
  <c r="M138" i="5" s="1"/>
  <c r="L132" i="5"/>
  <c r="K132" i="5"/>
  <c r="J132" i="5"/>
  <c r="I132" i="5"/>
  <c r="I138" i="5" s="1"/>
  <c r="H132" i="5"/>
  <c r="G132" i="5"/>
  <c r="F132" i="5"/>
  <c r="E132" i="5"/>
  <c r="E138" i="5" s="1"/>
  <c r="CF131" i="5"/>
  <c r="CF130" i="5"/>
  <c r="CF129" i="5"/>
  <c r="CF132" i="5" s="1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CF127" i="5"/>
  <c r="CF128" i="5" s="1"/>
  <c r="CF126" i="5"/>
  <c r="CF125" i="5"/>
  <c r="CF124" i="5"/>
  <c r="CF123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CF121" i="5"/>
  <c r="CF120" i="5"/>
  <c r="CF119" i="5"/>
  <c r="CF122" i="5" s="1"/>
  <c r="CF118" i="5"/>
  <c r="CF117" i="5"/>
  <c r="CE116" i="5"/>
  <c r="CE138" i="5" s="1"/>
  <c r="CD116" i="5"/>
  <c r="CD138" i="5" s="1"/>
  <c r="CC116" i="5"/>
  <c r="CB116" i="5"/>
  <c r="CB138" i="5" s="1"/>
  <c r="CA116" i="5"/>
  <c r="CA138" i="5" s="1"/>
  <c r="BZ116" i="5"/>
  <c r="BY116" i="5"/>
  <c r="BX116" i="5"/>
  <c r="BX138" i="5" s="1"/>
  <c r="BW116" i="5"/>
  <c r="BW138" i="5" s="1"/>
  <c r="BV116" i="5"/>
  <c r="BV138" i="5" s="1"/>
  <c r="BU116" i="5"/>
  <c r="BT116" i="5"/>
  <c r="BT138" i="5" s="1"/>
  <c r="BS116" i="5"/>
  <c r="BS138" i="5" s="1"/>
  <c r="BR116" i="5"/>
  <c r="BQ116" i="5"/>
  <c r="BP116" i="5"/>
  <c r="BP138" i="5" s="1"/>
  <c r="BO116" i="5"/>
  <c r="BO138" i="5" s="1"/>
  <c r="BN116" i="5"/>
  <c r="BN138" i="5" s="1"/>
  <c r="BM116" i="5"/>
  <c r="BL116" i="5"/>
  <c r="BL138" i="5" s="1"/>
  <c r="BK116" i="5"/>
  <c r="BK138" i="5" s="1"/>
  <c r="BJ116" i="5"/>
  <c r="BI116" i="5"/>
  <c r="BH116" i="5"/>
  <c r="BH138" i="5" s="1"/>
  <c r="BG116" i="5"/>
  <c r="BG138" i="5" s="1"/>
  <c r="BF116" i="5"/>
  <c r="BF138" i="5" s="1"/>
  <c r="BE116" i="5"/>
  <c r="BD116" i="5"/>
  <c r="BD138" i="5" s="1"/>
  <c r="BC116" i="5"/>
  <c r="BC138" i="5" s="1"/>
  <c r="BB116" i="5"/>
  <c r="BA116" i="5"/>
  <c r="AZ116" i="5"/>
  <c r="AZ138" i="5" s="1"/>
  <c r="AY116" i="5"/>
  <c r="AY138" i="5" s="1"/>
  <c r="AX116" i="5"/>
  <c r="AX138" i="5" s="1"/>
  <c r="AW116" i="5"/>
  <c r="AV116" i="5"/>
  <c r="AV138" i="5" s="1"/>
  <c r="AU116" i="5"/>
  <c r="AU138" i="5" s="1"/>
  <c r="AT116" i="5"/>
  <c r="AS116" i="5"/>
  <c r="AR116" i="5"/>
  <c r="AR138" i="5" s="1"/>
  <c r="AQ116" i="5"/>
  <c r="AQ138" i="5" s="1"/>
  <c r="AP116" i="5"/>
  <c r="AP138" i="5" s="1"/>
  <c r="AO116" i="5"/>
  <c r="AN116" i="5"/>
  <c r="AN138" i="5" s="1"/>
  <c r="AM116" i="5"/>
  <c r="AM138" i="5" s="1"/>
  <c r="AL116" i="5"/>
  <c r="AK116" i="5"/>
  <c r="AJ116" i="5"/>
  <c r="AJ138" i="5" s="1"/>
  <c r="AI116" i="5"/>
  <c r="AI138" i="5" s="1"/>
  <c r="AH116" i="5"/>
  <c r="AH138" i="5" s="1"/>
  <c r="AG116" i="5"/>
  <c r="AF116" i="5"/>
  <c r="AF138" i="5" s="1"/>
  <c r="AE116" i="5"/>
  <c r="AE138" i="5" s="1"/>
  <c r="AD116" i="5"/>
  <c r="AC116" i="5"/>
  <c r="AB116" i="5"/>
  <c r="AB138" i="5" s="1"/>
  <c r="AA116" i="5"/>
  <c r="AA138" i="5" s="1"/>
  <c r="Z116" i="5"/>
  <c r="Z138" i="5" s="1"/>
  <c r="Y116" i="5"/>
  <c r="X116" i="5"/>
  <c r="X138" i="5" s="1"/>
  <c r="W116" i="5"/>
  <c r="W138" i="5" s="1"/>
  <c r="V116" i="5"/>
  <c r="U116" i="5"/>
  <c r="T116" i="5"/>
  <c r="T138" i="5" s="1"/>
  <c r="S116" i="5"/>
  <c r="S138" i="5" s="1"/>
  <c r="R116" i="5"/>
  <c r="R138" i="5" s="1"/>
  <c r="Q116" i="5"/>
  <c r="P116" i="5"/>
  <c r="P138" i="5" s="1"/>
  <c r="O116" i="5"/>
  <c r="O138" i="5" s="1"/>
  <c r="N116" i="5"/>
  <c r="M116" i="5"/>
  <c r="L116" i="5"/>
  <c r="L138" i="5" s="1"/>
  <c r="K116" i="5"/>
  <c r="K138" i="5" s="1"/>
  <c r="J116" i="5"/>
  <c r="J138" i="5" s="1"/>
  <c r="I116" i="5"/>
  <c r="H116" i="5"/>
  <c r="H138" i="5" s="1"/>
  <c r="G116" i="5"/>
  <c r="G138" i="5" s="1"/>
  <c r="F116" i="5"/>
  <c r="E116" i="5"/>
  <c r="CF115" i="5"/>
  <c r="CF114" i="5"/>
  <c r="CF116" i="5" s="1"/>
  <c r="CF113" i="5"/>
  <c r="BZ112" i="5"/>
  <c r="BR112" i="5"/>
  <c r="BJ112" i="5"/>
  <c r="BB112" i="5"/>
  <c r="AT112" i="5"/>
  <c r="AL112" i="5"/>
  <c r="AD112" i="5"/>
  <c r="V112" i="5"/>
  <c r="N112" i="5"/>
  <c r="F112" i="5"/>
  <c r="CE111" i="5"/>
  <c r="CD111" i="5"/>
  <c r="CD112" i="5" s="1"/>
  <c r="CC111" i="5"/>
  <c r="CB111" i="5"/>
  <c r="CA111" i="5"/>
  <c r="BZ111" i="5"/>
  <c r="BY111" i="5"/>
  <c r="BX111" i="5"/>
  <c r="BW111" i="5"/>
  <c r="BV111" i="5"/>
  <c r="BV112" i="5" s="1"/>
  <c r="BU111" i="5"/>
  <c r="BT111" i="5"/>
  <c r="BS111" i="5"/>
  <c r="BR111" i="5"/>
  <c r="BQ111" i="5"/>
  <c r="BP111" i="5"/>
  <c r="BO111" i="5"/>
  <c r="BN111" i="5"/>
  <c r="BN112" i="5" s="1"/>
  <c r="BM111" i="5"/>
  <c r="BL111" i="5"/>
  <c r="BK111" i="5"/>
  <c r="BJ111" i="5"/>
  <c r="BI111" i="5"/>
  <c r="BH111" i="5"/>
  <c r="BG111" i="5"/>
  <c r="BF111" i="5"/>
  <c r="BF112" i="5" s="1"/>
  <c r="BE111" i="5"/>
  <c r="BD111" i="5"/>
  <c r="BC111" i="5"/>
  <c r="BB111" i="5"/>
  <c r="BA111" i="5"/>
  <c r="AZ111" i="5"/>
  <c r="AY111" i="5"/>
  <c r="AX111" i="5"/>
  <c r="AX112" i="5" s="1"/>
  <c r="AW111" i="5"/>
  <c r="AV111" i="5"/>
  <c r="AU111" i="5"/>
  <c r="AT111" i="5"/>
  <c r="AS111" i="5"/>
  <c r="AR111" i="5"/>
  <c r="AQ111" i="5"/>
  <c r="AP111" i="5"/>
  <c r="AP112" i="5" s="1"/>
  <c r="AO111" i="5"/>
  <c r="AN111" i="5"/>
  <c r="AM111" i="5"/>
  <c r="AL111" i="5"/>
  <c r="AK111" i="5"/>
  <c r="AJ111" i="5"/>
  <c r="AI111" i="5"/>
  <c r="AH111" i="5"/>
  <c r="AH112" i="5" s="1"/>
  <c r="AG111" i="5"/>
  <c r="AF111" i="5"/>
  <c r="AE111" i="5"/>
  <c r="AD111" i="5"/>
  <c r="AC111" i="5"/>
  <c r="AB111" i="5"/>
  <c r="AA111" i="5"/>
  <c r="Z111" i="5"/>
  <c r="Z112" i="5" s="1"/>
  <c r="Y111" i="5"/>
  <c r="X111" i="5"/>
  <c r="W111" i="5"/>
  <c r="V111" i="5"/>
  <c r="U111" i="5"/>
  <c r="T111" i="5"/>
  <c r="S111" i="5"/>
  <c r="R111" i="5"/>
  <c r="R112" i="5" s="1"/>
  <c r="Q111" i="5"/>
  <c r="P111" i="5"/>
  <c r="O111" i="5"/>
  <c r="N111" i="5"/>
  <c r="M111" i="5"/>
  <c r="L111" i="5"/>
  <c r="K111" i="5"/>
  <c r="J111" i="5"/>
  <c r="J112" i="5" s="1"/>
  <c r="I111" i="5"/>
  <c r="H111" i="5"/>
  <c r="G111" i="5"/>
  <c r="F111" i="5"/>
  <c r="E111" i="5"/>
  <c r="CF110" i="5"/>
  <c r="CF109" i="5"/>
  <c r="CF111" i="5" s="1"/>
  <c r="CF108" i="5"/>
  <c r="CE107" i="5"/>
  <c r="CD107" i="5"/>
  <c r="CC107" i="5"/>
  <c r="CC112" i="5" s="1"/>
  <c r="CB107" i="5"/>
  <c r="CA107" i="5"/>
  <c r="BZ107" i="5"/>
  <c r="BY107" i="5"/>
  <c r="BY112" i="5" s="1"/>
  <c r="BX107" i="5"/>
  <c r="BW107" i="5"/>
  <c r="BV107" i="5"/>
  <c r="BU107" i="5"/>
  <c r="BU112" i="5" s="1"/>
  <c r="BT107" i="5"/>
  <c r="BS107" i="5"/>
  <c r="BR107" i="5"/>
  <c r="BQ107" i="5"/>
  <c r="BQ112" i="5" s="1"/>
  <c r="BP107" i="5"/>
  <c r="BO107" i="5"/>
  <c r="BN107" i="5"/>
  <c r="BM107" i="5"/>
  <c r="BM112" i="5" s="1"/>
  <c r="BL107" i="5"/>
  <c r="BK107" i="5"/>
  <c r="BJ107" i="5"/>
  <c r="BI107" i="5"/>
  <c r="BI112" i="5" s="1"/>
  <c r="BH107" i="5"/>
  <c r="BG107" i="5"/>
  <c r="BF107" i="5"/>
  <c r="BE107" i="5"/>
  <c r="BE112" i="5" s="1"/>
  <c r="BD107" i="5"/>
  <c r="BC107" i="5"/>
  <c r="BB107" i="5"/>
  <c r="BA107" i="5"/>
  <c r="BA112" i="5" s="1"/>
  <c r="AZ107" i="5"/>
  <c r="AY107" i="5"/>
  <c r="AX107" i="5"/>
  <c r="AW107" i="5"/>
  <c r="AW112" i="5" s="1"/>
  <c r="AV107" i="5"/>
  <c r="AU107" i="5"/>
  <c r="AT107" i="5"/>
  <c r="AS107" i="5"/>
  <c r="AS112" i="5" s="1"/>
  <c r="AR107" i="5"/>
  <c r="AQ107" i="5"/>
  <c r="AP107" i="5"/>
  <c r="AO107" i="5"/>
  <c r="AO112" i="5" s="1"/>
  <c r="AN107" i="5"/>
  <c r="AM107" i="5"/>
  <c r="AL107" i="5"/>
  <c r="AK107" i="5"/>
  <c r="AK112" i="5" s="1"/>
  <c r="AJ107" i="5"/>
  <c r="AI107" i="5"/>
  <c r="AH107" i="5"/>
  <c r="AG107" i="5"/>
  <c r="AG112" i="5" s="1"/>
  <c r="AF107" i="5"/>
  <c r="AE107" i="5"/>
  <c r="AD107" i="5"/>
  <c r="AC107" i="5"/>
  <c r="AC112" i="5" s="1"/>
  <c r="AB107" i="5"/>
  <c r="AA107" i="5"/>
  <c r="Z107" i="5"/>
  <c r="Y107" i="5"/>
  <c r="Y112" i="5" s="1"/>
  <c r="X107" i="5"/>
  <c r="W107" i="5"/>
  <c r="V107" i="5"/>
  <c r="U107" i="5"/>
  <c r="U112" i="5" s="1"/>
  <c r="T107" i="5"/>
  <c r="S107" i="5"/>
  <c r="R107" i="5"/>
  <c r="Q107" i="5"/>
  <c r="Q112" i="5" s="1"/>
  <c r="P107" i="5"/>
  <c r="O107" i="5"/>
  <c r="N107" i="5"/>
  <c r="M107" i="5"/>
  <c r="M112" i="5" s="1"/>
  <c r="L107" i="5"/>
  <c r="K107" i="5"/>
  <c r="J107" i="5"/>
  <c r="I107" i="5"/>
  <c r="I112" i="5" s="1"/>
  <c r="H107" i="5"/>
  <c r="G107" i="5"/>
  <c r="F107" i="5"/>
  <c r="E107" i="5"/>
  <c r="E112" i="5" s="1"/>
  <c r="CF106" i="5"/>
  <c r="CF107" i="5" s="1"/>
  <c r="CF105" i="5"/>
  <c r="CF104" i="5"/>
  <c r="CE103" i="5"/>
  <c r="CE112" i="5" s="1"/>
  <c r="CD103" i="5"/>
  <c r="CC103" i="5"/>
  <c r="CB103" i="5"/>
  <c r="CA103" i="5"/>
  <c r="CA112" i="5" s="1"/>
  <c r="BZ103" i="5"/>
  <c r="BY103" i="5"/>
  <c r="BX103" i="5"/>
  <c r="BW103" i="5"/>
  <c r="BW112" i="5" s="1"/>
  <c r="BV103" i="5"/>
  <c r="BU103" i="5"/>
  <c r="BT103" i="5"/>
  <c r="BS103" i="5"/>
  <c r="BS112" i="5" s="1"/>
  <c r="BR103" i="5"/>
  <c r="BQ103" i="5"/>
  <c r="BP103" i="5"/>
  <c r="BO103" i="5"/>
  <c r="BO112" i="5" s="1"/>
  <c r="BN103" i="5"/>
  <c r="BM103" i="5"/>
  <c r="BL103" i="5"/>
  <c r="BK103" i="5"/>
  <c r="BK112" i="5" s="1"/>
  <c r="BJ103" i="5"/>
  <c r="BI103" i="5"/>
  <c r="BH103" i="5"/>
  <c r="BG103" i="5"/>
  <c r="BG112" i="5" s="1"/>
  <c r="BF103" i="5"/>
  <c r="BE103" i="5"/>
  <c r="BD103" i="5"/>
  <c r="BC103" i="5"/>
  <c r="BC112" i="5" s="1"/>
  <c r="BB103" i="5"/>
  <c r="BA103" i="5"/>
  <c r="AZ103" i="5"/>
  <c r="AY103" i="5"/>
  <c r="AY112" i="5" s="1"/>
  <c r="AX103" i="5"/>
  <c r="AW103" i="5"/>
  <c r="AV103" i="5"/>
  <c r="AU103" i="5"/>
  <c r="AU112" i="5" s="1"/>
  <c r="AT103" i="5"/>
  <c r="AS103" i="5"/>
  <c r="AR103" i="5"/>
  <c r="AQ103" i="5"/>
  <c r="AQ112" i="5" s="1"/>
  <c r="AP103" i="5"/>
  <c r="AO103" i="5"/>
  <c r="AN103" i="5"/>
  <c r="AM103" i="5"/>
  <c r="AM112" i="5" s="1"/>
  <c r="AL103" i="5"/>
  <c r="AK103" i="5"/>
  <c r="AJ103" i="5"/>
  <c r="AI103" i="5"/>
  <c r="AI112" i="5" s="1"/>
  <c r="AH103" i="5"/>
  <c r="AG103" i="5"/>
  <c r="AF103" i="5"/>
  <c r="AE103" i="5"/>
  <c r="AE112" i="5" s="1"/>
  <c r="AD103" i="5"/>
  <c r="AC103" i="5"/>
  <c r="AB103" i="5"/>
  <c r="AA103" i="5"/>
  <c r="AA112" i="5" s="1"/>
  <c r="Z103" i="5"/>
  <c r="Y103" i="5"/>
  <c r="X103" i="5"/>
  <c r="W103" i="5"/>
  <c r="W112" i="5" s="1"/>
  <c r="V103" i="5"/>
  <c r="U103" i="5"/>
  <c r="T103" i="5"/>
  <c r="S103" i="5"/>
  <c r="S112" i="5" s="1"/>
  <c r="R103" i="5"/>
  <c r="Q103" i="5"/>
  <c r="P103" i="5"/>
  <c r="O103" i="5"/>
  <c r="O112" i="5" s="1"/>
  <c r="N103" i="5"/>
  <c r="M103" i="5"/>
  <c r="L103" i="5"/>
  <c r="K103" i="5"/>
  <c r="K112" i="5" s="1"/>
  <c r="J103" i="5"/>
  <c r="I103" i="5"/>
  <c r="H103" i="5"/>
  <c r="G103" i="5"/>
  <c r="G112" i="5" s="1"/>
  <c r="F103" i="5"/>
  <c r="E103" i="5"/>
  <c r="CF102" i="5"/>
  <c r="CF101" i="5"/>
  <c r="CF103" i="5" s="1"/>
  <c r="CF100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A98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CF94" i="5"/>
  <c r="CF93" i="5"/>
  <c r="CF95" i="5" s="1"/>
  <c r="CF92" i="5"/>
  <c r="CF91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CF89" i="5"/>
  <c r="CF88" i="5"/>
  <c r="CF90" i="5" s="1"/>
  <c r="CF87" i="5"/>
  <c r="CF86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CF84" i="5"/>
  <c r="CF83" i="5"/>
  <c r="CF85" i="5" s="1"/>
  <c r="CF82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CF80" i="5"/>
  <c r="CF79" i="5"/>
  <c r="CF78" i="5"/>
  <c r="CF81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CF76" i="5"/>
  <c r="CF75" i="5"/>
  <c r="CF77" i="5" s="1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CF73" i="5"/>
  <c r="CF74" i="5" s="1"/>
  <c r="CF72" i="5"/>
  <c r="CF71" i="5"/>
  <c r="CE70" i="5"/>
  <c r="CE96" i="5" s="1"/>
  <c r="CD70" i="5"/>
  <c r="CC70" i="5"/>
  <c r="CB70" i="5"/>
  <c r="CA70" i="5"/>
  <c r="BZ70" i="5"/>
  <c r="BY70" i="5"/>
  <c r="BX70" i="5"/>
  <c r="BW70" i="5"/>
  <c r="BW96" i="5" s="1"/>
  <c r="BV70" i="5"/>
  <c r="BU70" i="5"/>
  <c r="BT70" i="5"/>
  <c r="BS70" i="5"/>
  <c r="BR70" i="5"/>
  <c r="BQ70" i="5"/>
  <c r="BP70" i="5"/>
  <c r="BO70" i="5"/>
  <c r="BO96" i="5" s="1"/>
  <c r="BN70" i="5"/>
  <c r="BM70" i="5"/>
  <c r="BL70" i="5"/>
  <c r="BK70" i="5"/>
  <c r="BJ70" i="5"/>
  <c r="BI70" i="5"/>
  <c r="BH70" i="5"/>
  <c r="BG70" i="5"/>
  <c r="BG96" i="5" s="1"/>
  <c r="BF70" i="5"/>
  <c r="BE70" i="5"/>
  <c r="BD70" i="5"/>
  <c r="BC70" i="5"/>
  <c r="BB70" i="5"/>
  <c r="BA70" i="5"/>
  <c r="AZ70" i="5"/>
  <c r="AY70" i="5"/>
  <c r="AY96" i="5" s="1"/>
  <c r="AX70" i="5"/>
  <c r="AW70" i="5"/>
  <c r="AV70" i="5"/>
  <c r="AU70" i="5"/>
  <c r="AT70" i="5"/>
  <c r="AS70" i="5"/>
  <c r="AR70" i="5"/>
  <c r="AQ70" i="5"/>
  <c r="AQ96" i="5" s="1"/>
  <c r="AP70" i="5"/>
  <c r="AO70" i="5"/>
  <c r="AN70" i="5"/>
  <c r="AM70" i="5"/>
  <c r="AL70" i="5"/>
  <c r="AK70" i="5"/>
  <c r="AJ70" i="5"/>
  <c r="AI70" i="5"/>
  <c r="AI96" i="5" s="1"/>
  <c r="AH70" i="5"/>
  <c r="AG70" i="5"/>
  <c r="AF70" i="5"/>
  <c r="AE70" i="5"/>
  <c r="AD70" i="5"/>
  <c r="AC70" i="5"/>
  <c r="AB70" i="5"/>
  <c r="AA70" i="5"/>
  <c r="AA96" i="5" s="1"/>
  <c r="Z70" i="5"/>
  <c r="Y70" i="5"/>
  <c r="X70" i="5"/>
  <c r="W70" i="5"/>
  <c r="V70" i="5"/>
  <c r="U70" i="5"/>
  <c r="T70" i="5"/>
  <c r="S70" i="5"/>
  <c r="S96" i="5" s="1"/>
  <c r="R70" i="5"/>
  <c r="Q70" i="5"/>
  <c r="P70" i="5"/>
  <c r="O70" i="5"/>
  <c r="N70" i="5"/>
  <c r="M70" i="5"/>
  <c r="L70" i="5"/>
  <c r="K70" i="5"/>
  <c r="K96" i="5" s="1"/>
  <c r="J70" i="5"/>
  <c r="I70" i="5"/>
  <c r="H70" i="5"/>
  <c r="G70" i="5"/>
  <c r="F70" i="5"/>
  <c r="E70" i="5"/>
  <c r="CF69" i="5"/>
  <c r="CF68" i="5"/>
  <c r="CF70" i="5" s="1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CF66" i="5"/>
  <c r="CF67" i="5" s="1"/>
  <c r="CF65" i="5"/>
  <c r="CF64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CF62" i="5"/>
  <c r="CF63" i="5" s="1"/>
  <c r="CF61" i="5"/>
  <c r="CF60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CF58" i="5"/>
  <c r="CF57" i="5"/>
  <c r="CF59" i="5" s="1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CF55" i="5"/>
  <c r="CF56" i="5" s="1"/>
  <c r="CF54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CF52" i="5"/>
  <c r="CF51" i="5"/>
  <c r="CF53" i="5" s="1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CF49" i="5"/>
  <c r="CF50" i="5" s="1"/>
  <c r="CF48" i="5"/>
  <c r="CF47" i="5"/>
  <c r="CF46" i="5"/>
  <c r="CE45" i="5"/>
  <c r="CD45" i="5"/>
  <c r="CC45" i="5"/>
  <c r="CB45" i="5"/>
  <c r="CB96" i="5" s="1"/>
  <c r="CA45" i="5"/>
  <c r="BZ45" i="5"/>
  <c r="BY45" i="5"/>
  <c r="BX45" i="5"/>
  <c r="BX96" i="5" s="1"/>
  <c r="BW45" i="5"/>
  <c r="BV45" i="5"/>
  <c r="BU45" i="5"/>
  <c r="BT45" i="5"/>
  <c r="BT96" i="5" s="1"/>
  <c r="BS45" i="5"/>
  <c r="BR45" i="5"/>
  <c r="BQ45" i="5"/>
  <c r="BP45" i="5"/>
  <c r="BP96" i="5" s="1"/>
  <c r="BO45" i="5"/>
  <c r="BN45" i="5"/>
  <c r="BM45" i="5"/>
  <c r="BL45" i="5"/>
  <c r="BL96" i="5" s="1"/>
  <c r="BK45" i="5"/>
  <c r="BJ45" i="5"/>
  <c r="BI45" i="5"/>
  <c r="BH45" i="5"/>
  <c r="BH96" i="5" s="1"/>
  <c r="BG45" i="5"/>
  <c r="BF45" i="5"/>
  <c r="BE45" i="5"/>
  <c r="BD45" i="5"/>
  <c r="BD96" i="5" s="1"/>
  <c r="BC45" i="5"/>
  <c r="BB45" i="5"/>
  <c r="BA45" i="5"/>
  <c r="AZ45" i="5"/>
  <c r="AZ96" i="5" s="1"/>
  <c r="AY45" i="5"/>
  <c r="AX45" i="5"/>
  <c r="AW45" i="5"/>
  <c r="AV45" i="5"/>
  <c r="AV96" i="5" s="1"/>
  <c r="AU45" i="5"/>
  <c r="AT45" i="5"/>
  <c r="AS45" i="5"/>
  <c r="AR45" i="5"/>
  <c r="AR96" i="5" s="1"/>
  <c r="AQ45" i="5"/>
  <c r="AP45" i="5"/>
  <c r="AO45" i="5"/>
  <c r="AN45" i="5"/>
  <c r="AN96" i="5" s="1"/>
  <c r="AM45" i="5"/>
  <c r="AL45" i="5"/>
  <c r="AK45" i="5"/>
  <c r="AJ45" i="5"/>
  <c r="AJ96" i="5" s="1"/>
  <c r="AI45" i="5"/>
  <c r="AH45" i="5"/>
  <c r="AG45" i="5"/>
  <c r="AF45" i="5"/>
  <c r="AF96" i="5" s="1"/>
  <c r="AE45" i="5"/>
  <c r="AD45" i="5"/>
  <c r="AC45" i="5"/>
  <c r="AB45" i="5"/>
  <c r="AB96" i="5" s="1"/>
  <c r="AA45" i="5"/>
  <c r="Z45" i="5"/>
  <c r="Y45" i="5"/>
  <c r="X45" i="5"/>
  <c r="X96" i="5" s="1"/>
  <c r="W45" i="5"/>
  <c r="V45" i="5"/>
  <c r="U45" i="5"/>
  <c r="T45" i="5"/>
  <c r="T96" i="5" s="1"/>
  <c r="S45" i="5"/>
  <c r="R45" i="5"/>
  <c r="Q45" i="5"/>
  <c r="P45" i="5"/>
  <c r="P96" i="5" s="1"/>
  <c r="O45" i="5"/>
  <c r="N45" i="5"/>
  <c r="M45" i="5"/>
  <c r="L45" i="5"/>
  <c r="L96" i="5" s="1"/>
  <c r="K45" i="5"/>
  <c r="J45" i="5"/>
  <c r="I45" i="5"/>
  <c r="H45" i="5"/>
  <c r="H96" i="5" s="1"/>
  <c r="G45" i="5"/>
  <c r="F45" i="5"/>
  <c r="E45" i="5"/>
  <c r="CF44" i="5"/>
  <c r="CF45" i="5" s="1"/>
  <c r="CF43" i="5"/>
  <c r="CE42" i="5"/>
  <c r="CD42" i="5"/>
  <c r="CC42" i="5"/>
  <c r="CB42" i="5"/>
  <c r="CA42" i="5"/>
  <c r="CA96" i="5" s="1"/>
  <c r="BZ42" i="5"/>
  <c r="BY42" i="5"/>
  <c r="BX42" i="5"/>
  <c r="BW42" i="5"/>
  <c r="BV42" i="5"/>
  <c r="BU42" i="5"/>
  <c r="BT42" i="5"/>
  <c r="BS42" i="5"/>
  <c r="BS96" i="5" s="1"/>
  <c r="BR42" i="5"/>
  <c r="BQ42" i="5"/>
  <c r="BP42" i="5"/>
  <c r="BO42" i="5"/>
  <c r="BN42" i="5"/>
  <c r="BM42" i="5"/>
  <c r="BL42" i="5"/>
  <c r="BK42" i="5"/>
  <c r="BK96" i="5" s="1"/>
  <c r="BJ42" i="5"/>
  <c r="BI42" i="5"/>
  <c r="BH42" i="5"/>
  <c r="BG42" i="5"/>
  <c r="BF42" i="5"/>
  <c r="BE42" i="5"/>
  <c r="BD42" i="5"/>
  <c r="BC42" i="5"/>
  <c r="BC96" i="5" s="1"/>
  <c r="BB42" i="5"/>
  <c r="BA42" i="5"/>
  <c r="AZ42" i="5"/>
  <c r="AY42" i="5"/>
  <c r="AX42" i="5"/>
  <c r="AW42" i="5"/>
  <c r="AV42" i="5"/>
  <c r="AU42" i="5"/>
  <c r="AU96" i="5" s="1"/>
  <c r="AT42" i="5"/>
  <c r="AS42" i="5"/>
  <c r="AR42" i="5"/>
  <c r="AQ42" i="5"/>
  <c r="AP42" i="5"/>
  <c r="AO42" i="5"/>
  <c r="AN42" i="5"/>
  <c r="AM42" i="5"/>
  <c r="AM96" i="5" s="1"/>
  <c r="AL42" i="5"/>
  <c r="AK42" i="5"/>
  <c r="AJ42" i="5"/>
  <c r="AI42" i="5"/>
  <c r="AH42" i="5"/>
  <c r="AG42" i="5"/>
  <c r="AF42" i="5"/>
  <c r="AE42" i="5"/>
  <c r="AE96" i="5" s="1"/>
  <c r="AD42" i="5"/>
  <c r="AC42" i="5"/>
  <c r="AB42" i="5"/>
  <c r="AA42" i="5"/>
  <c r="Z42" i="5"/>
  <c r="Y42" i="5"/>
  <c r="X42" i="5"/>
  <c r="W42" i="5"/>
  <c r="W96" i="5" s="1"/>
  <c r="V42" i="5"/>
  <c r="U42" i="5"/>
  <c r="T42" i="5"/>
  <c r="S42" i="5"/>
  <c r="R42" i="5"/>
  <c r="Q42" i="5"/>
  <c r="P42" i="5"/>
  <c r="O42" i="5"/>
  <c r="O96" i="5" s="1"/>
  <c r="N42" i="5"/>
  <c r="M42" i="5"/>
  <c r="L42" i="5"/>
  <c r="K42" i="5"/>
  <c r="J42" i="5"/>
  <c r="I42" i="5"/>
  <c r="H42" i="5"/>
  <c r="G42" i="5"/>
  <c r="G96" i="5" s="1"/>
  <c r="F42" i="5"/>
  <c r="E42" i="5"/>
  <c r="CF41" i="5"/>
  <c r="CF40" i="5"/>
  <c r="CF42" i="5" s="1"/>
  <c r="CF39" i="5"/>
  <c r="CF37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CF35" i="5"/>
  <c r="CF34" i="5"/>
  <c r="CF33" i="5"/>
  <c r="CF32" i="5"/>
  <c r="CF31" i="5"/>
  <c r="CF30" i="5"/>
  <c r="CF29" i="5"/>
  <c r="CE28" i="5"/>
  <c r="CD28" i="5"/>
  <c r="CD38" i="5" s="1"/>
  <c r="CC28" i="5"/>
  <c r="CC38" i="5" s="1"/>
  <c r="CB28" i="5"/>
  <c r="CA28" i="5"/>
  <c r="BZ28" i="5"/>
  <c r="BZ38" i="5" s="1"/>
  <c r="BY28" i="5"/>
  <c r="BY38" i="5" s="1"/>
  <c r="BX28" i="5"/>
  <c r="BW28" i="5"/>
  <c r="BV28" i="5"/>
  <c r="BV38" i="5" s="1"/>
  <c r="BU28" i="5"/>
  <c r="BU38" i="5" s="1"/>
  <c r="BT28" i="5"/>
  <c r="BS28" i="5"/>
  <c r="BR28" i="5"/>
  <c r="BR38" i="5" s="1"/>
  <c r="BQ28" i="5"/>
  <c r="BQ38" i="5" s="1"/>
  <c r="BP28" i="5"/>
  <c r="BO28" i="5"/>
  <c r="BN28" i="5"/>
  <c r="BN38" i="5" s="1"/>
  <c r="BM28" i="5"/>
  <c r="BM38" i="5" s="1"/>
  <c r="BL28" i="5"/>
  <c r="BK28" i="5"/>
  <c r="BJ28" i="5"/>
  <c r="BJ38" i="5" s="1"/>
  <c r="BI28" i="5"/>
  <c r="BI38" i="5" s="1"/>
  <c r="BH28" i="5"/>
  <c r="BG28" i="5"/>
  <c r="BF28" i="5"/>
  <c r="BF38" i="5" s="1"/>
  <c r="BE28" i="5"/>
  <c r="BE38" i="5" s="1"/>
  <c r="BD28" i="5"/>
  <c r="BC28" i="5"/>
  <c r="BB28" i="5"/>
  <c r="BB38" i="5" s="1"/>
  <c r="BA28" i="5"/>
  <c r="BA38" i="5" s="1"/>
  <c r="AZ28" i="5"/>
  <c r="AY28" i="5"/>
  <c r="AX28" i="5"/>
  <c r="AX38" i="5" s="1"/>
  <c r="AW28" i="5"/>
  <c r="AW38" i="5" s="1"/>
  <c r="AV28" i="5"/>
  <c r="AU28" i="5"/>
  <c r="AT28" i="5"/>
  <c r="AT38" i="5" s="1"/>
  <c r="AS28" i="5"/>
  <c r="AS38" i="5" s="1"/>
  <c r="AR28" i="5"/>
  <c r="AQ28" i="5"/>
  <c r="AP28" i="5"/>
  <c r="AP38" i="5" s="1"/>
  <c r="AO28" i="5"/>
  <c r="AO38" i="5" s="1"/>
  <c r="AN28" i="5"/>
  <c r="AM28" i="5"/>
  <c r="AL28" i="5"/>
  <c r="AL38" i="5" s="1"/>
  <c r="AK28" i="5"/>
  <c r="AK38" i="5" s="1"/>
  <c r="AJ28" i="5"/>
  <c r="AI28" i="5"/>
  <c r="AH28" i="5"/>
  <c r="AH38" i="5" s="1"/>
  <c r="AG28" i="5"/>
  <c r="AG38" i="5" s="1"/>
  <c r="AF28" i="5"/>
  <c r="AE28" i="5"/>
  <c r="AD28" i="5"/>
  <c r="AD38" i="5" s="1"/>
  <c r="AC28" i="5"/>
  <c r="AC38" i="5" s="1"/>
  <c r="AB28" i="5"/>
  <c r="AA28" i="5"/>
  <c r="Z28" i="5"/>
  <c r="Z38" i="5" s="1"/>
  <c r="Y28" i="5"/>
  <c r="Y38" i="5" s="1"/>
  <c r="X28" i="5"/>
  <c r="W28" i="5"/>
  <c r="V28" i="5"/>
  <c r="V38" i="5" s="1"/>
  <c r="U28" i="5"/>
  <c r="U38" i="5" s="1"/>
  <c r="T28" i="5"/>
  <c r="S28" i="5"/>
  <c r="R28" i="5"/>
  <c r="R38" i="5" s="1"/>
  <c r="Q28" i="5"/>
  <c r="Q38" i="5" s="1"/>
  <c r="P28" i="5"/>
  <c r="O28" i="5"/>
  <c r="N28" i="5"/>
  <c r="N38" i="5" s="1"/>
  <c r="M28" i="5"/>
  <c r="M38" i="5" s="1"/>
  <c r="L28" i="5"/>
  <c r="K28" i="5"/>
  <c r="J28" i="5"/>
  <c r="J38" i="5" s="1"/>
  <c r="I28" i="5"/>
  <c r="I38" i="5" s="1"/>
  <c r="H28" i="5"/>
  <c r="G28" i="5"/>
  <c r="F28" i="5"/>
  <c r="F38" i="5" s="1"/>
  <c r="E28" i="5"/>
  <c r="E38" i="5" s="1"/>
  <c r="CF27" i="5"/>
  <c r="CF26" i="5"/>
  <c r="CF28" i="5" s="1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CF24" i="5"/>
  <c r="CF23" i="5"/>
  <c r="CF25" i="5" s="1"/>
  <c r="CF22" i="5"/>
  <c r="CF21" i="5"/>
  <c r="CE20" i="5"/>
  <c r="CE38" i="5" s="1"/>
  <c r="CE191" i="5" s="1"/>
  <c r="CD20" i="5"/>
  <c r="CC20" i="5"/>
  <c r="CB20" i="5"/>
  <c r="CB38" i="5" s="1"/>
  <c r="CA20" i="5"/>
  <c r="CA38" i="5" s="1"/>
  <c r="BZ20" i="5"/>
  <c r="BY20" i="5"/>
  <c r="BX20" i="5"/>
  <c r="BX38" i="5" s="1"/>
  <c r="BW20" i="5"/>
  <c r="BW38" i="5" s="1"/>
  <c r="BW191" i="5" s="1"/>
  <c r="BV20" i="5"/>
  <c r="BU20" i="5"/>
  <c r="BT20" i="5"/>
  <c r="BT38" i="5" s="1"/>
  <c r="BS20" i="5"/>
  <c r="BS38" i="5" s="1"/>
  <c r="BR20" i="5"/>
  <c r="BQ20" i="5"/>
  <c r="BP20" i="5"/>
  <c r="BP38" i="5" s="1"/>
  <c r="BO20" i="5"/>
  <c r="BO38" i="5" s="1"/>
  <c r="BN20" i="5"/>
  <c r="BM20" i="5"/>
  <c r="BL20" i="5"/>
  <c r="BL38" i="5" s="1"/>
  <c r="BK20" i="5"/>
  <c r="BK38" i="5" s="1"/>
  <c r="BJ20" i="5"/>
  <c r="BI20" i="5"/>
  <c r="BH20" i="5"/>
  <c r="BH38" i="5" s="1"/>
  <c r="BG20" i="5"/>
  <c r="BG38" i="5" s="1"/>
  <c r="BF20" i="5"/>
  <c r="BE20" i="5"/>
  <c r="BD20" i="5"/>
  <c r="BD38" i="5" s="1"/>
  <c r="BC20" i="5"/>
  <c r="BC38" i="5" s="1"/>
  <c r="BB20" i="5"/>
  <c r="BA20" i="5"/>
  <c r="AZ20" i="5"/>
  <c r="AZ38" i="5" s="1"/>
  <c r="AY20" i="5"/>
  <c r="AY38" i="5" s="1"/>
  <c r="AY191" i="5" s="1"/>
  <c r="AX20" i="5"/>
  <c r="AW20" i="5"/>
  <c r="AV20" i="5"/>
  <c r="AV38" i="5" s="1"/>
  <c r="AU20" i="5"/>
  <c r="AU38" i="5" s="1"/>
  <c r="AT20" i="5"/>
  <c r="AS20" i="5"/>
  <c r="AR20" i="5"/>
  <c r="AR38" i="5" s="1"/>
  <c r="AQ20" i="5"/>
  <c r="AQ38" i="5" s="1"/>
  <c r="AQ191" i="5" s="1"/>
  <c r="AP20" i="5"/>
  <c r="AO20" i="5"/>
  <c r="AN20" i="5"/>
  <c r="AN38" i="5" s="1"/>
  <c r="AM20" i="5"/>
  <c r="AM38" i="5" s="1"/>
  <c r="AL20" i="5"/>
  <c r="AK20" i="5"/>
  <c r="AJ20" i="5"/>
  <c r="AJ38" i="5" s="1"/>
  <c r="AI20" i="5"/>
  <c r="AI38" i="5" s="1"/>
  <c r="AH20" i="5"/>
  <c r="AG20" i="5"/>
  <c r="AF20" i="5"/>
  <c r="AF38" i="5" s="1"/>
  <c r="AE20" i="5"/>
  <c r="AE38" i="5" s="1"/>
  <c r="AD20" i="5"/>
  <c r="AC20" i="5"/>
  <c r="AB20" i="5"/>
  <c r="AB38" i="5" s="1"/>
  <c r="AA20" i="5"/>
  <c r="AA38" i="5" s="1"/>
  <c r="Z20" i="5"/>
  <c r="Y20" i="5"/>
  <c r="X20" i="5"/>
  <c r="X38" i="5" s="1"/>
  <c r="W20" i="5"/>
  <c r="W38" i="5" s="1"/>
  <c r="V20" i="5"/>
  <c r="U20" i="5"/>
  <c r="T20" i="5"/>
  <c r="T38" i="5" s="1"/>
  <c r="S20" i="5"/>
  <c r="S38" i="5" s="1"/>
  <c r="S191" i="5" s="1"/>
  <c r="R20" i="5"/>
  <c r="Q20" i="5"/>
  <c r="P20" i="5"/>
  <c r="P38" i="5" s="1"/>
  <c r="O20" i="5"/>
  <c r="O38" i="5" s="1"/>
  <c r="N20" i="5"/>
  <c r="M20" i="5"/>
  <c r="L20" i="5"/>
  <c r="L38" i="5" s="1"/>
  <c r="K20" i="5"/>
  <c r="K38" i="5" s="1"/>
  <c r="K191" i="5" s="1"/>
  <c r="J20" i="5"/>
  <c r="I20" i="5"/>
  <c r="H20" i="5"/>
  <c r="H38" i="5" s="1"/>
  <c r="G20" i="5"/>
  <c r="G38" i="5" s="1"/>
  <c r="F20" i="5"/>
  <c r="E20" i="5"/>
  <c r="CF19" i="5"/>
  <c r="CF18" i="5"/>
  <c r="CF20" i="5" s="1"/>
  <c r="BZ17" i="5"/>
  <c r="BY17" i="5"/>
  <c r="BR17" i="5"/>
  <c r="BQ17" i="5"/>
  <c r="BJ17" i="5"/>
  <c r="BI17" i="5"/>
  <c r="BB17" i="5"/>
  <c r="BA17" i="5"/>
  <c r="AT17" i="5"/>
  <c r="AS17" i="5"/>
  <c r="AL17" i="5"/>
  <c r="AK17" i="5"/>
  <c r="AD17" i="5"/>
  <c r="AC17" i="5"/>
  <c r="V17" i="5"/>
  <c r="U17" i="5"/>
  <c r="N17" i="5"/>
  <c r="M17" i="5"/>
  <c r="F17" i="5"/>
  <c r="E17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CF15" i="5"/>
  <c r="CF14" i="5"/>
  <c r="CF16" i="5" s="1"/>
  <c r="CF13" i="5"/>
  <c r="CE12" i="5"/>
  <c r="CD12" i="5"/>
  <c r="CC12" i="5"/>
  <c r="CC17" i="5" s="1"/>
  <c r="CB12" i="5"/>
  <c r="CA12" i="5"/>
  <c r="BZ12" i="5"/>
  <c r="BY12" i="5"/>
  <c r="BX12" i="5"/>
  <c r="BW12" i="5"/>
  <c r="BV12" i="5"/>
  <c r="BU12" i="5"/>
  <c r="BU17" i="5" s="1"/>
  <c r="BT12" i="5"/>
  <c r="BS12" i="5"/>
  <c r="BR12" i="5"/>
  <c r="BQ12" i="5"/>
  <c r="BP12" i="5"/>
  <c r="BO12" i="5"/>
  <c r="BN12" i="5"/>
  <c r="BM12" i="5"/>
  <c r="BM17" i="5" s="1"/>
  <c r="BL12" i="5"/>
  <c r="BK12" i="5"/>
  <c r="BJ12" i="5"/>
  <c r="BI12" i="5"/>
  <c r="BH12" i="5"/>
  <c r="BG12" i="5"/>
  <c r="BF12" i="5"/>
  <c r="BE12" i="5"/>
  <c r="BE17" i="5" s="1"/>
  <c r="BD12" i="5"/>
  <c r="BC12" i="5"/>
  <c r="BB12" i="5"/>
  <c r="BA12" i="5"/>
  <c r="AZ12" i="5"/>
  <c r="AY12" i="5"/>
  <c r="AX12" i="5"/>
  <c r="AW12" i="5"/>
  <c r="AW17" i="5" s="1"/>
  <c r="AV12" i="5"/>
  <c r="AU12" i="5"/>
  <c r="AT12" i="5"/>
  <c r="AS12" i="5"/>
  <c r="AR12" i="5"/>
  <c r="AQ12" i="5"/>
  <c r="AP12" i="5"/>
  <c r="AO12" i="5"/>
  <c r="AO17" i="5" s="1"/>
  <c r="AN12" i="5"/>
  <c r="AM12" i="5"/>
  <c r="AL12" i="5"/>
  <c r="AK12" i="5"/>
  <c r="AJ12" i="5"/>
  <c r="AI12" i="5"/>
  <c r="AH12" i="5"/>
  <c r="AG12" i="5"/>
  <c r="AG17" i="5" s="1"/>
  <c r="AF12" i="5"/>
  <c r="AE12" i="5"/>
  <c r="AD12" i="5"/>
  <c r="AC12" i="5"/>
  <c r="AB12" i="5"/>
  <c r="AA12" i="5"/>
  <c r="Z12" i="5"/>
  <c r="Y12" i="5"/>
  <c r="Y17" i="5" s="1"/>
  <c r="X12" i="5"/>
  <c r="W12" i="5"/>
  <c r="V12" i="5"/>
  <c r="U12" i="5"/>
  <c r="T12" i="5"/>
  <c r="S12" i="5"/>
  <c r="R12" i="5"/>
  <c r="Q12" i="5"/>
  <c r="Q17" i="5" s="1"/>
  <c r="P12" i="5"/>
  <c r="O12" i="5"/>
  <c r="N12" i="5"/>
  <c r="M12" i="5"/>
  <c r="L12" i="5"/>
  <c r="K12" i="5"/>
  <c r="J12" i="5"/>
  <c r="I12" i="5"/>
  <c r="I17" i="5" s="1"/>
  <c r="H12" i="5"/>
  <c r="G12" i="5"/>
  <c r="F12" i="5"/>
  <c r="E12" i="5"/>
  <c r="CF11" i="5"/>
  <c r="CF12" i="5" s="1"/>
  <c r="CF10" i="5"/>
  <c r="CE9" i="5"/>
  <c r="CE17" i="5" s="1"/>
  <c r="CD9" i="5"/>
  <c r="CD17" i="5" s="1"/>
  <c r="CC9" i="5"/>
  <c r="CB9" i="5"/>
  <c r="CB17" i="5" s="1"/>
  <c r="CA9" i="5"/>
  <c r="CA17" i="5" s="1"/>
  <c r="BZ9" i="5"/>
  <c r="BY9" i="5"/>
  <c r="BX9" i="5"/>
  <c r="BX17" i="5" s="1"/>
  <c r="BW9" i="5"/>
  <c r="BW17" i="5" s="1"/>
  <c r="BV9" i="5"/>
  <c r="BV17" i="5" s="1"/>
  <c r="BU9" i="5"/>
  <c r="BT9" i="5"/>
  <c r="BT17" i="5" s="1"/>
  <c r="BS9" i="5"/>
  <c r="BS17" i="5" s="1"/>
  <c r="BR9" i="5"/>
  <c r="BQ9" i="5"/>
  <c r="BP9" i="5"/>
  <c r="BP17" i="5" s="1"/>
  <c r="BO9" i="5"/>
  <c r="BO17" i="5" s="1"/>
  <c r="BO191" i="5" s="1"/>
  <c r="BN9" i="5"/>
  <c r="BN17" i="5" s="1"/>
  <c r="BM9" i="5"/>
  <c r="BL9" i="5"/>
  <c r="BL17" i="5" s="1"/>
  <c r="BK9" i="5"/>
  <c r="BK17" i="5" s="1"/>
  <c r="BJ9" i="5"/>
  <c r="BI9" i="5"/>
  <c r="BH9" i="5"/>
  <c r="BH17" i="5" s="1"/>
  <c r="BG9" i="5"/>
  <c r="BG17" i="5" s="1"/>
  <c r="BG191" i="5" s="1"/>
  <c r="BF9" i="5"/>
  <c r="BF17" i="5" s="1"/>
  <c r="BE9" i="5"/>
  <c r="BD9" i="5"/>
  <c r="BD17" i="5" s="1"/>
  <c r="BC9" i="5"/>
  <c r="BC17" i="5" s="1"/>
  <c r="BB9" i="5"/>
  <c r="BA9" i="5"/>
  <c r="AZ9" i="5"/>
  <c r="AZ17" i="5" s="1"/>
  <c r="AY9" i="5"/>
  <c r="AY17" i="5" s="1"/>
  <c r="AX9" i="5"/>
  <c r="AX17" i="5" s="1"/>
  <c r="AW9" i="5"/>
  <c r="AV9" i="5"/>
  <c r="AV17" i="5" s="1"/>
  <c r="AU9" i="5"/>
  <c r="AU17" i="5" s="1"/>
  <c r="AT9" i="5"/>
  <c r="AS9" i="5"/>
  <c r="AR9" i="5"/>
  <c r="AR17" i="5" s="1"/>
  <c r="AQ9" i="5"/>
  <c r="AQ17" i="5" s="1"/>
  <c r="AP9" i="5"/>
  <c r="AP17" i="5" s="1"/>
  <c r="AO9" i="5"/>
  <c r="AN9" i="5"/>
  <c r="AN17" i="5" s="1"/>
  <c r="AM9" i="5"/>
  <c r="AM17" i="5" s="1"/>
  <c r="AL9" i="5"/>
  <c r="AK9" i="5"/>
  <c r="AJ9" i="5"/>
  <c r="AJ17" i="5" s="1"/>
  <c r="AI9" i="5"/>
  <c r="AI17" i="5" s="1"/>
  <c r="AI191" i="5" s="1"/>
  <c r="AH9" i="5"/>
  <c r="AH17" i="5" s="1"/>
  <c r="AG9" i="5"/>
  <c r="AF9" i="5"/>
  <c r="AF17" i="5" s="1"/>
  <c r="AE9" i="5"/>
  <c r="AE17" i="5" s="1"/>
  <c r="AD9" i="5"/>
  <c r="AC9" i="5"/>
  <c r="AB9" i="5"/>
  <c r="AB17" i="5" s="1"/>
  <c r="AA9" i="5"/>
  <c r="AA17" i="5" s="1"/>
  <c r="AA191" i="5" s="1"/>
  <c r="Z9" i="5"/>
  <c r="Z17" i="5" s="1"/>
  <c r="Y9" i="5"/>
  <c r="X9" i="5"/>
  <c r="X17" i="5" s="1"/>
  <c r="W9" i="5"/>
  <c r="W17" i="5" s="1"/>
  <c r="V9" i="5"/>
  <c r="U9" i="5"/>
  <c r="T9" i="5"/>
  <c r="T17" i="5" s="1"/>
  <c r="S9" i="5"/>
  <c r="S17" i="5" s="1"/>
  <c r="R9" i="5"/>
  <c r="R17" i="5" s="1"/>
  <c r="Q9" i="5"/>
  <c r="P9" i="5"/>
  <c r="P17" i="5" s="1"/>
  <c r="O9" i="5"/>
  <c r="O17" i="5" s="1"/>
  <c r="N9" i="5"/>
  <c r="M9" i="5"/>
  <c r="L9" i="5"/>
  <c r="L17" i="5" s="1"/>
  <c r="K9" i="5"/>
  <c r="K17" i="5" s="1"/>
  <c r="J9" i="5"/>
  <c r="J17" i="5" s="1"/>
  <c r="I9" i="5"/>
  <c r="H9" i="5"/>
  <c r="H17" i="5" s="1"/>
  <c r="G9" i="5"/>
  <c r="G17" i="5" s="1"/>
  <c r="F9" i="5"/>
  <c r="E9" i="5"/>
  <c r="CF8" i="5"/>
  <c r="CF7" i="5"/>
  <c r="CF9" i="5" s="1"/>
  <c r="CF6" i="5"/>
  <c r="CF5" i="5"/>
  <c r="CF4" i="5"/>
  <c r="CF17" i="5" s="1"/>
  <c r="CF38" i="5" l="1"/>
  <c r="J191" i="5"/>
  <c r="AP191" i="5"/>
  <c r="BV191" i="5"/>
  <c r="Q191" i="5"/>
  <c r="Y191" i="5"/>
  <c r="AW191" i="5"/>
  <c r="BE191" i="5"/>
  <c r="CC191" i="5"/>
  <c r="CF96" i="5"/>
  <c r="CB191" i="5"/>
  <c r="BI191" i="5"/>
  <c r="E96" i="5"/>
  <c r="M96" i="5"/>
  <c r="M191" i="5" s="1"/>
  <c r="U96" i="5"/>
  <c r="AC96" i="5"/>
  <c r="AC191" i="5" s="1"/>
  <c r="AK96" i="5"/>
  <c r="AK191" i="5" s="1"/>
  <c r="AS96" i="5"/>
  <c r="AS191" i="5" s="1"/>
  <c r="BA96" i="5"/>
  <c r="BI96" i="5"/>
  <c r="BQ96" i="5"/>
  <c r="BY96" i="5"/>
  <c r="BY191" i="5" s="1"/>
  <c r="H112" i="5"/>
  <c r="H191" i="5" s="1"/>
  <c r="P112" i="5"/>
  <c r="P191" i="5" s="1"/>
  <c r="X112" i="5"/>
  <c r="X191" i="5" s="1"/>
  <c r="AF112" i="5"/>
  <c r="AN112" i="5"/>
  <c r="AV112" i="5"/>
  <c r="BD112" i="5"/>
  <c r="BL112" i="5"/>
  <c r="BT112" i="5"/>
  <c r="BT191" i="5" s="1"/>
  <c r="CB112" i="5"/>
  <c r="CF36" i="5"/>
  <c r="F96" i="5"/>
  <c r="F191" i="5" s="1"/>
  <c r="J96" i="5"/>
  <c r="N96" i="5"/>
  <c r="R96" i="5"/>
  <c r="R191" i="5" s="1"/>
  <c r="V96" i="5"/>
  <c r="V191" i="5" s="1"/>
  <c r="Z96" i="5"/>
  <c r="Z191" i="5" s="1"/>
  <c r="AD96" i="5"/>
  <c r="AH96" i="5"/>
  <c r="AH191" i="5" s="1"/>
  <c r="AL96" i="5"/>
  <c r="AL191" i="5" s="1"/>
  <c r="AP96" i="5"/>
  <c r="AT96" i="5"/>
  <c r="AX96" i="5"/>
  <c r="AX191" i="5" s="1"/>
  <c r="BB96" i="5"/>
  <c r="BB191" i="5" s="1"/>
  <c r="BF96" i="5"/>
  <c r="BF191" i="5" s="1"/>
  <c r="BJ96" i="5"/>
  <c r="BN96" i="5"/>
  <c r="BN191" i="5" s="1"/>
  <c r="BR96" i="5"/>
  <c r="BR191" i="5" s="1"/>
  <c r="BV96" i="5"/>
  <c r="BZ96" i="5"/>
  <c r="CD96" i="5"/>
  <c r="CD191" i="5" s="1"/>
  <c r="AF191" i="5"/>
  <c r="AN191" i="5"/>
  <c r="AV191" i="5"/>
  <c r="BD191" i="5"/>
  <c r="BL191" i="5"/>
  <c r="E191" i="5"/>
  <c r="U191" i="5"/>
  <c r="BA191" i="5"/>
  <c r="BQ191" i="5"/>
  <c r="N191" i="5"/>
  <c r="AD191" i="5"/>
  <c r="AT191" i="5"/>
  <c r="BJ191" i="5"/>
  <c r="BZ191" i="5"/>
  <c r="I96" i="5"/>
  <c r="I191" i="5" s="1"/>
  <c r="Q96" i="5"/>
  <c r="Y96" i="5"/>
  <c r="AG96" i="5"/>
  <c r="AG191" i="5" s="1"/>
  <c r="AO96" i="5"/>
  <c r="AO191" i="5" s="1"/>
  <c r="AW96" i="5"/>
  <c r="BE96" i="5"/>
  <c r="BM96" i="5"/>
  <c r="BM191" i="5" s="1"/>
  <c r="BU96" i="5"/>
  <c r="BU191" i="5" s="1"/>
  <c r="CC96" i="5"/>
  <c r="L112" i="5"/>
  <c r="L191" i="5" s="1"/>
  <c r="T112" i="5"/>
  <c r="T191" i="5" s="1"/>
  <c r="AB112" i="5"/>
  <c r="AB191" i="5" s="1"/>
  <c r="AJ112" i="5"/>
  <c r="AJ191" i="5" s="1"/>
  <c r="AR112" i="5"/>
  <c r="AR191" i="5" s="1"/>
  <c r="AZ112" i="5"/>
  <c r="AZ191" i="5" s="1"/>
  <c r="BH112" i="5"/>
  <c r="BH191" i="5" s="1"/>
  <c r="BP112" i="5"/>
  <c r="BP191" i="5" s="1"/>
  <c r="BX112" i="5"/>
  <c r="BX191" i="5" s="1"/>
  <c r="G191" i="5"/>
  <c r="O191" i="5"/>
  <c r="W191" i="5"/>
  <c r="AE191" i="5"/>
  <c r="AM191" i="5"/>
  <c r="AU191" i="5"/>
  <c r="BC191" i="5"/>
  <c r="BK191" i="5"/>
  <c r="BS191" i="5"/>
  <c r="CA191" i="5"/>
  <c r="CF112" i="5"/>
  <c r="CF138" i="5"/>
  <c r="CF152" i="5"/>
  <c r="BR152" i="5"/>
  <c r="BV152" i="5"/>
  <c r="BZ152" i="5"/>
  <c r="CD152" i="5"/>
  <c r="CF172" i="5"/>
  <c r="CF185" i="5"/>
  <c r="CF186" i="5" s="1"/>
  <c r="CF191" i="5" l="1"/>
  <c r="CF198" i="4" l="1"/>
  <c r="CF197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CF189" i="4"/>
  <c r="CF188" i="4"/>
  <c r="CF187" i="4"/>
  <c r="CF190" i="4" s="1"/>
  <c r="BV186" i="4"/>
  <c r="BR186" i="4"/>
  <c r="BF186" i="4"/>
  <c r="BB186" i="4"/>
  <c r="AP186" i="4"/>
  <c r="AL186" i="4"/>
  <c r="Z186" i="4"/>
  <c r="V186" i="4"/>
  <c r="J186" i="4"/>
  <c r="F186" i="4"/>
  <c r="CE185" i="4"/>
  <c r="CE186" i="4" s="1"/>
  <c r="CD185" i="4"/>
  <c r="CD186" i="4" s="1"/>
  <c r="CC185" i="4"/>
  <c r="CC186" i="4" s="1"/>
  <c r="CB185" i="4"/>
  <c r="CB186" i="4" s="1"/>
  <c r="CA185" i="4"/>
  <c r="CA186" i="4" s="1"/>
  <c r="BZ185" i="4"/>
  <c r="BZ186" i="4" s="1"/>
  <c r="BY185" i="4"/>
  <c r="BY186" i="4" s="1"/>
  <c r="BX185" i="4"/>
  <c r="BX186" i="4" s="1"/>
  <c r="BW185" i="4"/>
  <c r="BW186" i="4" s="1"/>
  <c r="BV185" i="4"/>
  <c r="BU185" i="4"/>
  <c r="BU186" i="4" s="1"/>
  <c r="BT185" i="4"/>
  <c r="BT186" i="4" s="1"/>
  <c r="BS185" i="4"/>
  <c r="BS186" i="4" s="1"/>
  <c r="BR185" i="4"/>
  <c r="BQ185" i="4"/>
  <c r="BQ186" i="4" s="1"/>
  <c r="BP185" i="4"/>
  <c r="BP186" i="4" s="1"/>
  <c r="BO185" i="4"/>
  <c r="BO186" i="4" s="1"/>
  <c r="BN185" i="4"/>
  <c r="BN186" i="4" s="1"/>
  <c r="BM185" i="4"/>
  <c r="BM186" i="4" s="1"/>
  <c r="BL185" i="4"/>
  <c r="BL186" i="4" s="1"/>
  <c r="BK185" i="4"/>
  <c r="BK186" i="4" s="1"/>
  <c r="BJ185" i="4"/>
  <c r="BJ186" i="4" s="1"/>
  <c r="BI185" i="4"/>
  <c r="BI186" i="4" s="1"/>
  <c r="BH185" i="4"/>
  <c r="BH186" i="4" s="1"/>
  <c r="BG185" i="4"/>
  <c r="BG186" i="4" s="1"/>
  <c r="BF185" i="4"/>
  <c r="BE185" i="4"/>
  <c r="BE186" i="4" s="1"/>
  <c r="BD185" i="4"/>
  <c r="BD186" i="4" s="1"/>
  <c r="BC185" i="4"/>
  <c r="BC186" i="4" s="1"/>
  <c r="BB185" i="4"/>
  <c r="BA185" i="4"/>
  <c r="BA186" i="4" s="1"/>
  <c r="AZ185" i="4"/>
  <c r="AZ186" i="4" s="1"/>
  <c r="AY185" i="4"/>
  <c r="AY186" i="4" s="1"/>
  <c r="AX185" i="4"/>
  <c r="AX186" i="4" s="1"/>
  <c r="AW185" i="4"/>
  <c r="AW186" i="4" s="1"/>
  <c r="AV185" i="4"/>
  <c r="AV186" i="4" s="1"/>
  <c r="AU185" i="4"/>
  <c r="AU186" i="4" s="1"/>
  <c r="AT185" i="4"/>
  <c r="AT186" i="4" s="1"/>
  <c r="AS185" i="4"/>
  <c r="AS186" i="4" s="1"/>
  <c r="AR185" i="4"/>
  <c r="AR186" i="4" s="1"/>
  <c r="AQ185" i="4"/>
  <c r="AQ186" i="4" s="1"/>
  <c r="AP185" i="4"/>
  <c r="AO185" i="4"/>
  <c r="AO186" i="4" s="1"/>
  <c r="AN185" i="4"/>
  <c r="AN186" i="4" s="1"/>
  <c r="AM185" i="4"/>
  <c r="AM186" i="4" s="1"/>
  <c r="AL185" i="4"/>
  <c r="AK185" i="4"/>
  <c r="AK186" i="4" s="1"/>
  <c r="AJ185" i="4"/>
  <c r="AJ186" i="4" s="1"/>
  <c r="AI185" i="4"/>
  <c r="AI186" i="4" s="1"/>
  <c r="AH185" i="4"/>
  <c r="AH186" i="4" s="1"/>
  <c r="AG185" i="4"/>
  <c r="AG186" i="4" s="1"/>
  <c r="AF185" i="4"/>
  <c r="AF186" i="4" s="1"/>
  <c r="AE185" i="4"/>
  <c r="AE186" i="4" s="1"/>
  <c r="AD185" i="4"/>
  <c r="AD186" i="4" s="1"/>
  <c r="AC185" i="4"/>
  <c r="AC186" i="4" s="1"/>
  <c r="AB185" i="4"/>
  <c r="AB186" i="4" s="1"/>
  <c r="AA185" i="4"/>
  <c r="AA186" i="4" s="1"/>
  <c r="Z185" i="4"/>
  <c r="Y185" i="4"/>
  <c r="Y186" i="4" s="1"/>
  <c r="X185" i="4"/>
  <c r="X186" i="4" s="1"/>
  <c r="W185" i="4"/>
  <c r="W186" i="4" s="1"/>
  <c r="V185" i="4"/>
  <c r="U185" i="4"/>
  <c r="U186" i="4" s="1"/>
  <c r="T185" i="4"/>
  <c r="T186" i="4" s="1"/>
  <c r="S185" i="4"/>
  <c r="S186" i="4" s="1"/>
  <c r="R185" i="4"/>
  <c r="R186" i="4" s="1"/>
  <c r="Q185" i="4"/>
  <c r="Q186" i="4" s="1"/>
  <c r="P185" i="4"/>
  <c r="P186" i="4" s="1"/>
  <c r="O185" i="4"/>
  <c r="O186" i="4" s="1"/>
  <c r="N185" i="4"/>
  <c r="N186" i="4" s="1"/>
  <c r="M185" i="4"/>
  <c r="M186" i="4" s="1"/>
  <c r="L185" i="4"/>
  <c r="L186" i="4" s="1"/>
  <c r="K185" i="4"/>
  <c r="K186" i="4" s="1"/>
  <c r="J185" i="4"/>
  <c r="I185" i="4"/>
  <c r="I186" i="4" s="1"/>
  <c r="H185" i="4"/>
  <c r="H186" i="4" s="1"/>
  <c r="G185" i="4"/>
  <c r="G186" i="4" s="1"/>
  <c r="F185" i="4"/>
  <c r="E185" i="4"/>
  <c r="E186" i="4" s="1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D172" i="4"/>
  <c r="CC172" i="4"/>
  <c r="BZ172" i="4"/>
  <c r="BY172" i="4"/>
  <c r="BV172" i="4"/>
  <c r="BU172" i="4"/>
  <c r="BR172" i="4"/>
  <c r="BQ172" i="4"/>
  <c r="BN172" i="4"/>
  <c r="BM172" i="4"/>
  <c r="BJ172" i="4"/>
  <c r="BI172" i="4"/>
  <c r="BF172" i="4"/>
  <c r="BE172" i="4"/>
  <c r="BB172" i="4"/>
  <c r="BA172" i="4"/>
  <c r="AX172" i="4"/>
  <c r="AW172" i="4"/>
  <c r="AT172" i="4"/>
  <c r="AS172" i="4"/>
  <c r="AP172" i="4"/>
  <c r="AO172" i="4"/>
  <c r="AL172" i="4"/>
  <c r="AK172" i="4"/>
  <c r="AH172" i="4"/>
  <c r="AG172" i="4"/>
  <c r="AD172" i="4"/>
  <c r="AC172" i="4"/>
  <c r="Z172" i="4"/>
  <c r="Y172" i="4"/>
  <c r="V172" i="4"/>
  <c r="U172" i="4"/>
  <c r="R172" i="4"/>
  <c r="Q172" i="4"/>
  <c r="N172" i="4"/>
  <c r="M172" i="4"/>
  <c r="J172" i="4"/>
  <c r="I172" i="4"/>
  <c r="F172" i="4"/>
  <c r="E172" i="4"/>
  <c r="CF171" i="4"/>
  <c r="CF170" i="4"/>
  <c r="CE169" i="4"/>
  <c r="CE172" i="4" s="1"/>
  <c r="CD169" i="4"/>
  <c r="CC169" i="4"/>
  <c r="CB169" i="4"/>
  <c r="CB172" i="4" s="1"/>
  <c r="CA169" i="4"/>
  <c r="CA172" i="4" s="1"/>
  <c r="BZ169" i="4"/>
  <c r="BY169" i="4"/>
  <c r="BX169" i="4"/>
  <c r="BX172" i="4" s="1"/>
  <c r="BW169" i="4"/>
  <c r="BW172" i="4" s="1"/>
  <c r="BV169" i="4"/>
  <c r="BU169" i="4"/>
  <c r="BT169" i="4"/>
  <c r="BT172" i="4" s="1"/>
  <c r="BS169" i="4"/>
  <c r="BS172" i="4" s="1"/>
  <c r="BR169" i="4"/>
  <c r="BQ169" i="4"/>
  <c r="BP169" i="4"/>
  <c r="BP172" i="4" s="1"/>
  <c r="BO169" i="4"/>
  <c r="BO172" i="4" s="1"/>
  <c r="BN169" i="4"/>
  <c r="BM169" i="4"/>
  <c r="BL169" i="4"/>
  <c r="BL172" i="4" s="1"/>
  <c r="BK169" i="4"/>
  <c r="BK172" i="4" s="1"/>
  <c r="BJ169" i="4"/>
  <c r="BI169" i="4"/>
  <c r="BH169" i="4"/>
  <c r="BH172" i="4" s="1"/>
  <c r="BG169" i="4"/>
  <c r="BG172" i="4" s="1"/>
  <c r="BF169" i="4"/>
  <c r="BE169" i="4"/>
  <c r="BD169" i="4"/>
  <c r="BD172" i="4" s="1"/>
  <c r="BC169" i="4"/>
  <c r="BC172" i="4" s="1"/>
  <c r="BB169" i="4"/>
  <c r="BA169" i="4"/>
  <c r="AZ169" i="4"/>
  <c r="AZ172" i="4" s="1"/>
  <c r="AY169" i="4"/>
  <c r="AY172" i="4" s="1"/>
  <c r="AX169" i="4"/>
  <c r="AW169" i="4"/>
  <c r="AV169" i="4"/>
  <c r="AV172" i="4" s="1"/>
  <c r="AU169" i="4"/>
  <c r="AU172" i="4" s="1"/>
  <c r="AT169" i="4"/>
  <c r="AS169" i="4"/>
  <c r="AR169" i="4"/>
  <c r="AR172" i="4" s="1"/>
  <c r="AQ169" i="4"/>
  <c r="AQ172" i="4" s="1"/>
  <c r="AP169" i="4"/>
  <c r="AO169" i="4"/>
  <c r="AN169" i="4"/>
  <c r="AN172" i="4" s="1"/>
  <c r="AM169" i="4"/>
  <c r="AM172" i="4" s="1"/>
  <c r="AL169" i="4"/>
  <c r="AK169" i="4"/>
  <c r="AJ169" i="4"/>
  <c r="AJ172" i="4" s="1"/>
  <c r="AI169" i="4"/>
  <c r="AI172" i="4" s="1"/>
  <c r="AH169" i="4"/>
  <c r="AG169" i="4"/>
  <c r="AF169" i="4"/>
  <c r="AF172" i="4" s="1"/>
  <c r="AE169" i="4"/>
  <c r="AE172" i="4" s="1"/>
  <c r="AD169" i="4"/>
  <c r="AC169" i="4"/>
  <c r="AB169" i="4"/>
  <c r="AB172" i="4" s="1"/>
  <c r="AA169" i="4"/>
  <c r="AA172" i="4" s="1"/>
  <c r="Z169" i="4"/>
  <c r="Y169" i="4"/>
  <c r="X169" i="4"/>
  <c r="X172" i="4" s="1"/>
  <c r="W169" i="4"/>
  <c r="W172" i="4" s="1"/>
  <c r="V169" i="4"/>
  <c r="U169" i="4"/>
  <c r="T169" i="4"/>
  <c r="T172" i="4" s="1"/>
  <c r="S169" i="4"/>
  <c r="S172" i="4" s="1"/>
  <c r="R169" i="4"/>
  <c r="Q169" i="4"/>
  <c r="P169" i="4"/>
  <c r="P172" i="4" s="1"/>
  <c r="O169" i="4"/>
  <c r="O172" i="4" s="1"/>
  <c r="N169" i="4"/>
  <c r="M169" i="4"/>
  <c r="L169" i="4"/>
  <c r="L172" i="4" s="1"/>
  <c r="K169" i="4"/>
  <c r="K172" i="4" s="1"/>
  <c r="J169" i="4"/>
  <c r="I169" i="4"/>
  <c r="H169" i="4"/>
  <c r="H172" i="4" s="1"/>
  <c r="G169" i="4"/>
  <c r="G172" i="4" s="1"/>
  <c r="F169" i="4"/>
  <c r="E169" i="4"/>
  <c r="CF168" i="4"/>
  <c r="CF169" i="4" s="1"/>
  <c r="CF167" i="4"/>
  <c r="CF166" i="4"/>
  <c r="BC165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CF163" i="4"/>
  <c r="CF162" i="4"/>
  <c r="CF164" i="4" s="1"/>
  <c r="CF161" i="4"/>
  <c r="CF160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S165" i="4" s="1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M165" i="4" s="1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W165" i="4" s="1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G165" i="4" s="1"/>
  <c r="F159" i="4"/>
  <c r="E159" i="4"/>
  <c r="CF158" i="4"/>
  <c r="CF157" i="4"/>
  <c r="CF159" i="4" s="1"/>
  <c r="CE156" i="4"/>
  <c r="CE165" i="4" s="1"/>
  <c r="CD156" i="4"/>
  <c r="CD165" i="4" s="1"/>
  <c r="CC156" i="4"/>
  <c r="CC165" i="4" s="1"/>
  <c r="CB156" i="4"/>
  <c r="CB165" i="4" s="1"/>
  <c r="CA156" i="4"/>
  <c r="CA165" i="4" s="1"/>
  <c r="BZ156" i="4"/>
  <c r="BZ165" i="4" s="1"/>
  <c r="BY156" i="4"/>
  <c r="BY165" i="4" s="1"/>
  <c r="BX156" i="4"/>
  <c r="BX165" i="4" s="1"/>
  <c r="BW156" i="4"/>
  <c r="BW165" i="4" s="1"/>
  <c r="BV156" i="4"/>
  <c r="BV165" i="4" s="1"/>
  <c r="BU156" i="4"/>
  <c r="BU165" i="4" s="1"/>
  <c r="BT156" i="4"/>
  <c r="BT165" i="4" s="1"/>
  <c r="BS156" i="4"/>
  <c r="BR156" i="4"/>
  <c r="BR165" i="4" s="1"/>
  <c r="BQ156" i="4"/>
  <c r="BQ165" i="4" s="1"/>
  <c r="BP156" i="4"/>
  <c r="BP165" i="4" s="1"/>
  <c r="BO156" i="4"/>
  <c r="BO165" i="4" s="1"/>
  <c r="BN156" i="4"/>
  <c r="BN165" i="4" s="1"/>
  <c r="BM156" i="4"/>
  <c r="BM165" i="4" s="1"/>
  <c r="BL156" i="4"/>
  <c r="BL165" i="4" s="1"/>
  <c r="BK156" i="4"/>
  <c r="BK165" i="4" s="1"/>
  <c r="BJ156" i="4"/>
  <c r="BJ165" i="4" s="1"/>
  <c r="BI156" i="4"/>
  <c r="BI165" i="4" s="1"/>
  <c r="BH156" i="4"/>
  <c r="BH165" i="4" s="1"/>
  <c r="BG156" i="4"/>
  <c r="BG165" i="4" s="1"/>
  <c r="BF156" i="4"/>
  <c r="BF165" i="4" s="1"/>
  <c r="BE156" i="4"/>
  <c r="BE165" i="4" s="1"/>
  <c r="BD156" i="4"/>
  <c r="BD165" i="4" s="1"/>
  <c r="BC156" i="4"/>
  <c r="BB156" i="4"/>
  <c r="BB165" i="4" s="1"/>
  <c r="BA156" i="4"/>
  <c r="BA165" i="4" s="1"/>
  <c r="AZ156" i="4"/>
  <c r="AZ165" i="4" s="1"/>
  <c r="AY156" i="4"/>
  <c r="AY165" i="4" s="1"/>
  <c r="AX156" i="4"/>
  <c r="AX165" i="4" s="1"/>
  <c r="AW156" i="4"/>
  <c r="AW165" i="4" s="1"/>
  <c r="AV156" i="4"/>
  <c r="AV165" i="4" s="1"/>
  <c r="AU156" i="4"/>
  <c r="AU165" i="4" s="1"/>
  <c r="AT156" i="4"/>
  <c r="AT165" i="4" s="1"/>
  <c r="AS156" i="4"/>
  <c r="AS165" i="4" s="1"/>
  <c r="AR156" i="4"/>
  <c r="AR165" i="4" s="1"/>
  <c r="AQ156" i="4"/>
  <c r="AQ165" i="4" s="1"/>
  <c r="AP156" i="4"/>
  <c r="AP165" i="4" s="1"/>
  <c r="AO156" i="4"/>
  <c r="AO165" i="4" s="1"/>
  <c r="AN156" i="4"/>
  <c r="AN165" i="4" s="1"/>
  <c r="AM156" i="4"/>
  <c r="AL156" i="4"/>
  <c r="AK156" i="4"/>
  <c r="AK165" i="4" s="1"/>
  <c r="AJ156" i="4"/>
  <c r="AJ165" i="4" s="1"/>
  <c r="AI156" i="4"/>
  <c r="AI165" i="4" s="1"/>
  <c r="AH156" i="4"/>
  <c r="AG156" i="4"/>
  <c r="AG165" i="4" s="1"/>
  <c r="AF156" i="4"/>
  <c r="AF165" i="4" s="1"/>
  <c r="AE156" i="4"/>
  <c r="AE165" i="4" s="1"/>
  <c r="AD156" i="4"/>
  <c r="AC156" i="4"/>
  <c r="AC165" i="4" s="1"/>
  <c r="AB156" i="4"/>
  <c r="AB165" i="4" s="1"/>
  <c r="AA156" i="4"/>
  <c r="AA165" i="4" s="1"/>
  <c r="Z156" i="4"/>
  <c r="Y156" i="4"/>
  <c r="Y165" i="4" s="1"/>
  <c r="X156" i="4"/>
  <c r="X165" i="4" s="1"/>
  <c r="W156" i="4"/>
  <c r="V156" i="4"/>
  <c r="U156" i="4"/>
  <c r="U165" i="4" s="1"/>
  <c r="T156" i="4"/>
  <c r="T165" i="4" s="1"/>
  <c r="S156" i="4"/>
  <c r="S165" i="4" s="1"/>
  <c r="R156" i="4"/>
  <c r="Q156" i="4"/>
  <c r="Q165" i="4" s="1"/>
  <c r="P156" i="4"/>
  <c r="P165" i="4" s="1"/>
  <c r="O156" i="4"/>
  <c r="O165" i="4" s="1"/>
  <c r="N156" i="4"/>
  <c r="M156" i="4"/>
  <c r="M165" i="4" s="1"/>
  <c r="L156" i="4"/>
  <c r="L165" i="4" s="1"/>
  <c r="K156" i="4"/>
  <c r="K165" i="4" s="1"/>
  <c r="J156" i="4"/>
  <c r="I156" i="4"/>
  <c r="I165" i="4" s="1"/>
  <c r="H156" i="4"/>
  <c r="H165" i="4" s="1"/>
  <c r="G156" i="4"/>
  <c r="F156" i="4"/>
  <c r="E156" i="4"/>
  <c r="E165" i="4" s="1"/>
  <c r="CF155" i="4"/>
  <c r="CF154" i="4"/>
  <c r="CF156" i="4" s="1"/>
  <c r="CF153" i="4"/>
  <c r="BV152" i="4"/>
  <c r="BR152" i="4"/>
  <c r="BN152" i="4"/>
  <c r="BJ152" i="4"/>
  <c r="BF152" i="4"/>
  <c r="BB152" i="4"/>
  <c r="AX152" i="4"/>
  <c r="AT152" i="4"/>
  <c r="AP152" i="4"/>
  <c r="AL152" i="4"/>
  <c r="AH152" i="4"/>
  <c r="AD152" i="4"/>
  <c r="Z152" i="4"/>
  <c r="V152" i="4"/>
  <c r="R152" i="4"/>
  <c r="N152" i="4"/>
  <c r="J152" i="4"/>
  <c r="F152" i="4"/>
  <c r="CF151" i="4"/>
  <c r="CF150" i="4"/>
  <c r="CF149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CF147" i="4"/>
  <c r="CF146" i="4"/>
  <c r="CF148" i="4" s="1"/>
  <c r="CE145" i="4"/>
  <c r="CE152" i="4" s="1"/>
  <c r="CD145" i="4"/>
  <c r="CD152" i="4" s="1"/>
  <c r="CC145" i="4"/>
  <c r="CB145" i="4"/>
  <c r="CB152" i="4" s="1"/>
  <c r="CA145" i="4"/>
  <c r="CA152" i="4" s="1"/>
  <c r="BZ145" i="4"/>
  <c r="BZ152" i="4" s="1"/>
  <c r="BY145" i="4"/>
  <c r="BX145" i="4"/>
  <c r="BX152" i="4" s="1"/>
  <c r="BW145" i="4"/>
  <c r="BW152" i="4" s="1"/>
  <c r="BV145" i="4"/>
  <c r="BU145" i="4"/>
  <c r="BU152" i="4" s="1"/>
  <c r="BT145" i="4"/>
  <c r="BT152" i="4" s="1"/>
  <c r="BS145" i="4"/>
  <c r="BS152" i="4" s="1"/>
  <c r="BR145" i="4"/>
  <c r="BQ145" i="4"/>
  <c r="BQ152" i="4" s="1"/>
  <c r="BP145" i="4"/>
  <c r="BP152" i="4" s="1"/>
  <c r="BO145" i="4"/>
  <c r="BO152" i="4" s="1"/>
  <c r="BN145" i="4"/>
  <c r="BM145" i="4"/>
  <c r="BM152" i="4" s="1"/>
  <c r="BL145" i="4"/>
  <c r="BL152" i="4" s="1"/>
  <c r="BK145" i="4"/>
  <c r="BK152" i="4" s="1"/>
  <c r="BJ145" i="4"/>
  <c r="BI145" i="4"/>
  <c r="BI152" i="4" s="1"/>
  <c r="BH145" i="4"/>
  <c r="BH152" i="4" s="1"/>
  <c r="BG145" i="4"/>
  <c r="BG152" i="4" s="1"/>
  <c r="BF145" i="4"/>
  <c r="BE145" i="4"/>
  <c r="BE152" i="4" s="1"/>
  <c r="BD145" i="4"/>
  <c r="BD152" i="4" s="1"/>
  <c r="BC145" i="4"/>
  <c r="BC152" i="4" s="1"/>
  <c r="BB145" i="4"/>
  <c r="BA145" i="4"/>
  <c r="BA152" i="4" s="1"/>
  <c r="AZ145" i="4"/>
  <c r="AZ152" i="4" s="1"/>
  <c r="AY145" i="4"/>
  <c r="AY152" i="4" s="1"/>
  <c r="AX145" i="4"/>
  <c r="AW145" i="4"/>
  <c r="AW152" i="4" s="1"/>
  <c r="AV145" i="4"/>
  <c r="AV152" i="4" s="1"/>
  <c r="AU145" i="4"/>
  <c r="AU152" i="4" s="1"/>
  <c r="AT145" i="4"/>
  <c r="AS145" i="4"/>
  <c r="AS152" i="4" s="1"/>
  <c r="AR145" i="4"/>
  <c r="AR152" i="4" s="1"/>
  <c r="AQ145" i="4"/>
  <c r="AQ152" i="4" s="1"/>
  <c r="AP145" i="4"/>
  <c r="AO145" i="4"/>
  <c r="AO152" i="4" s="1"/>
  <c r="AN145" i="4"/>
  <c r="AN152" i="4" s="1"/>
  <c r="AM145" i="4"/>
  <c r="AM152" i="4" s="1"/>
  <c r="AL145" i="4"/>
  <c r="AK145" i="4"/>
  <c r="AK152" i="4" s="1"/>
  <c r="AJ145" i="4"/>
  <c r="AJ152" i="4" s="1"/>
  <c r="AI145" i="4"/>
  <c r="AI152" i="4" s="1"/>
  <c r="AH145" i="4"/>
  <c r="AG145" i="4"/>
  <c r="AG152" i="4" s="1"/>
  <c r="AF145" i="4"/>
  <c r="AF152" i="4" s="1"/>
  <c r="AE145" i="4"/>
  <c r="AE152" i="4" s="1"/>
  <c r="AD145" i="4"/>
  <c r="AC145" i="4"/>
  <c r="AC152" i="4" s="1"/>
  <c r="AB145" i="4"/>
  <c r="AB152" i="4" s="1"/>
  <c r="AA145" i="4"/>
  <c r="AA152" i="4" s="1"/>
  <c r="Z145" i="4"/>
  <c r="Y145" i="4"/>
  <c r="Y152" i="4" s="1"/>
  <c r="X145" i="4"/>
  <c r="X152" i="4" s="1"/>
  <c r="W145" i="4"/>
  <c r="W152" i="4" s="1"/>
  <c r="V145" i="4"/>
  <c r="U145" i="4"/>
  <c r="U152" i="4" s="1"/>
  <c r="T145" i="4"/>
  <c r="T152" i="4" s="1"/>
  <c r="S145" i="4"/>
  <c r="S152" i="4" s="1"/>
  <c r="R145" i="4"/>
  <c r="Q145" i="4"/>
  <c r="Q152" i="4" s="1"/>
  <c r="P145" i="4"/>
  <c r="P152" i="4" s="1"/>
  <c r="O145" i="4"/>
  <c r="O152" i="4" s="1"/>
  <c r="N145" i="4"/>
  <c r="M145" i="4"/>
  <c r="M152" i="4" s="1"/>
  <c r="L145" i="4"/>
  <c r="L152" i="4" s="1"/>
  <c r="K145" i="4"/>
  <c r="K152" i="4" s="1"/>
  <c r="J145" i="4"/>
  <c r="I145" i="4"/>
  <c r="I152" i="4" s="1"/>
  <c r="H145" i="4"/>
  <c r="H152" i="4" s="1"/>
  <c r="G145" i="4"/>
  <c r="G152" i="4" s="1"/>
  <c r="F145" i="4"/>
  <c r="E145" i="4"/>
  <c r="E152" i="4" s="1"/>
  <c r="CF144" i="4"/>
  <c r="CF143" i="4"/>
  <c r="CF145" i="4" s="1"/>
  <c r="CF142" i="4"/>
  <c r="CF141" i="4"/>
  <c r="CF140" i="4"/>
  <c r="CF139" i="4"/>
  <c r="CF152" i="4" s="1"/>
  <c r="BI138" i="4"/>
  <c r="AC138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CF136" i="4"/>
  <c r="CF135" i="4"/>
  <c r="CF134" i="4"/>
  <c r="CF133" i="4"/>
  <c r="CF137" i="4" s="1"/>
  <c r="CE132" i="4"/>
  <c r="CD132" i="4"/>
  <c r="CC132" i="4"/>
  <c r="CB132" i="4"/>
  <c r="CA132" i="4"/>
  <c r="BZ132" i="4"/>
  <c r="BY132" i="4"/>
  <c r="BY138" i="4" s="1"/>
  <c r="BX132" i="4"/>
  <c r="BW132" i="4"/>
  <c r="BV132" i="4"/>
  <c r="BU132" i="4"/>
  <c r="BT132" i="4"/>
  <c r="BS132" i="4"/>
  <c r="BR132" i="4"/>
  <c r="BQ132" i="4"/>
  <c r="BQ138" i="4" s="1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BA138" i="4" s="1"/>
  <c r="AZ132" i="4"/>
  <c r="AY132" i="4"/>
  <c r="AX132" i="4"/>
  <c r="AW132" i="4"/>
  <c r="AV132" i="4"/>
  <c r="AU132" i="4"/>
  <c r="AT132" i="4"/>
  <c r="AS132" i="4"/>
  <c r="AS138" i="4" s="1"/>
  <c r="AR132" i="4"/>
  <c r="AQ132" i="4"/>
  <c r="AP132" i="4"/>
  <c r="AO132" i="4"/>
  <c r="AN132" i="4"/>
  <c r="AM132" i="4"/>
  <c r="AL132" i="4"/>
  <c r="AK132" i="4"/>
  <c r="AK138" i="4" s="1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U138" i="4" s="1"/>
  <c r="T132" i="4"/>
  <c r="S132" i="4"/>
  <c r="R132" i="4"/>
  <c r="Q132" i="4"/>
  <c r="P132" i="4"/>
  <c r="O132" i="4"/>
  <c r="N132" i="4"/>
  <c r="M132" i="4"/>
  <c r="M138" i="4" s="1"/>
  <c r="L132" i="4"/>
  <c r="K132" i="4"/>
  <c r="J132" i="4"/>
  <c r="I132" i="4"/>
  <c r="H132" i="4"/>
  <c r="G132" i="4"/>
  <c r="F132" i="4"/>
  <c r="E132" i="4"/>
  <c r="E138" i="4" s="1"/>
  <c r="CF131" i="4"/>
  <c r="CF130" i="4"/>
  <c r="CF129" i="4"/>
  <c r="CF132" i="4" s="1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CF127" i="4"/>
  <c r="CF128" i="4" s="1"/>
  <c r="CF126" i="4"/>
  <c r="CF125" i="4"/>
  <c r="CF124" i="4"/>
  <c r="CF123" i="4"/>
  <c r="CE122" i="4"/>
  <c r="CD122" i="4"/>
  <c r="CC122" i="4"/>
  <c r="CC138" i="4" s="1"/>
  <c r="CB122" i="4"/>
  <c r="CA122" i="4"/>
  <c r="BZ122" i="4"/>
  <c r="BY122" i="4"/>
  <c r="BX122" i="4"/>
  <c r="BW122" i="4"/>
  <c r="BV122" i="4"/>
  <c r="BU122" i="4"/>
  <c r="BU138" i="4" s="1"/>
  <c r="BT122" i="4"/>
  <c r="BS122" i="4"/>
  <c r="BR122" i="4"/>
  <c r="BQ122" i="4"/>
  <c r="BP122" i="4"/>
  <c r="BO122" i="4"/>
  <c r="BN122" i="4"/>
  <c r="BM122" i="4"/>
  <c r="BM138" i="4" s="1"/>
  <c r="BL122" i="4"/>
  <c r="BK122" i="4"/>
  <c r="BJ122" i="4"/>
  <c r="BI122" i="4"/>
  <c r="BH122" i="4"/>
  <c r="BG122" i="4"/>
  <c r="BF122" i="4"/>
  <c r="BE122" i="4"/>
  <c r="BE138" i="4" s="1"/>
  <c r="BD122" i="4"/>
  <c r="BC122" i="4"/>
  <c r="BB122" i="4"/>
  <c r="BA122" i="4"/>
  <c r="AZ122" i="4"/>
  <c r="AY122" i="4"/>
  <c r="AX122" i="4"/>
  <c r="AW122" i="4"/>
  <c r="AW138" i="4" s="1"/>
  <c r="AV122" i="4"/>
  <c r="AU122" i="4"/>
  <c r="AT122" i="4"/>
  <c r="AS122" i="4"/>
  <c r="AR122" i="4"/>
  <c r="AQ122" i="4"/>
  <c r="AP122" i="4"/>
  <c r="AO122" i="4"/>
  <c r="AO138" i="4" s="1"/>
  <c r="AN122" i="4"/>
  <c r="AM122" i="4"/>
  <c r="AL122" i="4"/>
  <c r="AK122" i="4"/>
  <c r="AJ122" i="4"/>
  <c r="AI122" i="4"/>
  <c r="AH122" i="4"/>
  <c r="AG122" i="4"/>
  <c r="AG138" i="4" s="1"/>
  <c r="AF122" i="4"/>
  <c r="AE122" i="4"/>
  <c r="AD122" i="4"/>
  <c r="AC122" i="4"/>
  <c r="AB122" i="4"/>
  <c r="AA122" i="4"/>
  <c r="Z122" i="4"/>
  <c r="Y122" i="4"/>
  <c r="Y138" i="4" s="1"/>
  <c r="X122" i="4"/>
  <c r="W122" i="4"/>
  <c r="V122" i="4"/>
  <c r="U122" i="4"/>
  <c r="T122" i="4"/>
  <c r="S122" i="4"/>
  <c r="R122" i="4"/>
  <c r="Q122" i="4"/>
  <c r="Q138" i="4" s="1"/>
  <c r="P122" i="4"/>
  <c r="O122" i="4"/>
  <c r="N122" i="4"/>
  <c r="M122" i="4"/>
  <c r="L122" i="4"/>
  <c r="K122" i="4"/>
  <c r="J122" i="4"/>
  <c r="I122" i="4"/>
  <c r="I138" i="4" s="1"/>
  <c r="H122" i="4"/>
  <c r="G122" i="4"/>
  <c r="F122" i="4"/>
  <c r="E122" i="4"/>
  <c r="CF121" i="4"/>
  <c r="CF120" i="4"/>
  <c r="CF119" i="4"/>
  <c r="CF122" i="4" s="1"/>
  <c r="CF118" i="4"/>
  <c r="CF117" i="4"/>
  <c r="CE116" i="4"/>
  <c r="CE138" i="4" s="1"/>
  <c r="CD116" i="4"/>
  <c r="CD138" i="4" s="1"/>
  <c r="CC116" i="4"/>
  <c r="CB116" i="4"/>
  <c r="CB138" i="4" s="1"/>
  <c r="CA116" i="4"/>
  <c r="CA138" i="4" s="1"/>
  <c r="BZ116" i="4"/>
  <c r="BZ138" i="4" s="1"/>
  <c r="BY116" i="4"/>
  <c r="BX116" i="4"/>
  <c r="BX138" i="4" s="1"/>
  <c r="BW116" i="4"/>
  <c r="BW138" i="4" s="1"/>
  <c r="BV116" i="4"/>
  <c r="BV138" i="4" s="1"/>
  <c r="BU116" i="4"/>
  <c r="BT116" i="4"/>
  <c r="BT138" i="4" s="1"/>
  <c r="BS116" i="4"/>
  <c r="BS138" i="4" s="1"/>
  <c r="BR116" i="4"/>
  <c r="BR138" i="4" s="1"/>
  <c r="BQ116" i="4"/>
  <c r="BP116" i="4"/>
  <c r="BP138" i="4" s="1"/>
  <c r="BO116" i="4"/>
  <c r="BO138" i="4" s="1"/>
  <c r="BN116" i="4"/>
  <c r="BN138" i="4" s="1"/>
  <c r="BM116" i="4"/>
  <c r="BL116" i="4"/>
  <c r="BL138" i="4" s="1"/>
  <c r="BK116" i="4"/>
  <c r="BK138" i="4" s="1"/>
  <c r="BJ116" i="4"/>
  <c r="BJ138" i="4" s="1"/>
  <c r="BI116" i="4"/>
  <c r="BH116" i="4"/>
  <c r="BH138" i="4" s="1"/>
  <c r="BG116" i="4"/>
  <c r="BG138" i="4" s="1"/>
  <c r="BF116" i="4"/>
  <c r="BF138" i="4" s="1"/>
  <c r="BE116" i="4"/>
  <c r="BD116" i="4"/>
  <c r="BD138" i="4" s="1"/>
  <c r="BC116" i="4"/>
  <c r="BC138" i="4" s="1"/>
  <c r="BB116" i="4"/>
  <c r="BB138" i="4" s="1"/>
  <c r="BA116" i="4"/>
  <c r="AZ116" i="4"/>
  <c r="AZ138" i="4" s="1"/>
  <c r="AY116" i="4"/>
  <c r="AY138" i="4" s="1"/>
  <c r="AX116" i="4"/>
  <c r="AX138" i="4" s="1"/>
  <c r="AW116" i="4"/>
  <c r="AV116" i="4"/>
  <c r="AV138" i="4" s="1"/>
  <c r="AU116" i="4"/>
  <c r="AU138" i="4" s="1"/>
  <c r="AT116" i="4"/>
  <c r="AT138" i="4" s="1"/>
  <c r="AS116" i="4"/>
  <c r="AR116" i="4"/>
  <c r="AR138" i="4" s="1"/>
  <c r="AQ116" i="4"/>
  <c r="AQ138" i="4" s="1"/>
  <c r="AP116" i="4"/>
  <c r="AP138" i="4" s="1"/>
  <c r="AO116" i="4"/>
  <c r="AN116" i="4"/>
  <c r="AN138" i="4" s="1"/>
  <c r="AM116" i="4"/>
  <c r="AM138" i="4" s="1"/>
  <c r="AL116" i="4"/>
  <c r="AL138" i="4" s="1"/>
  <c r="AK116" i="4"/>
  <c r="AJ116" i="4"/>
  <c r="AJ138" i="4" s="1"/>
  <c r="AI116" i="4"/>
  <c r="AI138" i="4" s="1"/>
  <c r="AH116" i="4"/>
  <c r="AH138" i="4" s="1"/>
  <c r="AG116" i="4"/>
  <c r="AF116" i="4"/>
  <c r="AF138" i="4" s="1"/>
  <c r="AE116" i="4"/>
  <c r="AE138" i="4" s="1"/>
  <c r="AD116" i="4"/>
  <c r="AD138" i="4" s="1"/>
  <c r="AC116" i="4"/>
  <c r="AB116" i="4"/>
  <c r="AB138" i="4" s="1"/>
  <c r="AA116" i="4"/>
  <c r="AA138" i="4" s="1"/>
  <c r="Z116" i="4"/>
  <c r="Z138" i="4" s="1"/>
  <c r="Y116" i="4"/>
  <c r="X116" i="4"/>
  <c r="X138" i="4" s="1"/>
  <c r="W116" i="4"/>
  <c r="W138" i="4" s="1"/>
  <c r="V116" i="4"/>
  <c r="V138" i="4" s="1"/>
  <c r="U116" i="4"/>
  <c r="T116" i="4"/>
  <c r="T138" i="4" s="1"/>
  <c r="S116" i="4"/>
  <c r="S138" i="4" s="1"/>
  <c r="R116" i="4"/>
  <c r="R138" i="4" s="1"/>
  <c r="Q116" i="4"/>
  <c r="P116" i="4"/>
  <c r="P138" i="4" s="1"/>
  <c r="O116" i="4"/>
  <c r="O138" i="4" s="1"/>
  <c r="N116" i="4"/>
  <c r="N138" i="4" s="1"/>
  <c r="M116" i="4"/>
  <c r="L116" i="4"/>
  <c r="L138" i="4" s="1"/>
  <c r="K116" i="4"/>
  <c r="K138" i="4" s="1"/>
  <c r="J116" i="4"/>
  <c r="J138" i="4" s="1"/>
  <c r="I116" i="4"/>
  <c r="H116" i="4"/>
  <c r="H138" i="4" s="1"/>
  <c r="G116" i="4"/>
  <c r="G138" i="4" s="1"/>
  <c r="F116" i="4"/>
  <c r="F138" i="4" s="1"/>
  <c r="E116" i="4"/>
  <c r="CF115" i="4"/>
  <c r="CF114" i="4"/>
  <c r="CF116" i="4" s="1"/>
  <c r="CF113" i="4"/>
  <c r="BI112" i="4"/>
  <c r="AS112" i="4"/>
  <c r="J112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R112" i="4" s="1"/>
  <c r="Q111" i="4"/>
  <c r="P111" i="4"/>
  <c r="O111" i="4"/>
  <c r="N111" i="4"/>
  <c r="N112" i="4" s="1"/>
  <c r="M111" i="4"/>
  <c r="L111" i="4"/>
  <c r="K111" i="4"/>
  <c r="J111" i="4"/>
  <c r="I111" i="4"/>
  <c r="H111" i="4"/>
  <c r="G111" i="4"/>
  <c r="F111" i="4"/>
  <c r="F112" i="4" s="1"/>
  <c r="E111" i="4"/>
  <c r="CF110" i="4"/>
  <c r="CF111" i="4" s="1"/>
  <c r="CF109" i="4"/>
  <c r="CF108" i="4"/>
  <c r="CE107" i="4"/>
  <c r="CD107" i="4"/>
  <c r="CC107" i="4"/>
  <c r="CB107" i="4"/>
  <c r="CA107" i="4"/>
  <c r="BZ107" i="4"/>
  <c r="BY107" i="4"/>
  <c r="BY112" i="4" s="1"/>
  <c r="BX107" i="4"/>
  <c r="BW107" i="4"/>
  <c r="BV107" i="4"/>
  <c r="BU107" i="4"/>
  <c r="BT107" i="4"/>
  <c r="BS107" i="4"/>
  <c r="BR107" i="4"/>
  <c r="BQ107" i="4"/>
  <c r="BQ112" i="4" s="1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BA112" i="4" s="1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K112" i="4" s="1"/>
  <c r="AJ107" i="4"/>
  <c r="AI107" i="4"/>
  <c r="AH107" i="4"/>
  <c r="AG107" i="4"/>
  <c r="AF107" i="4"/>
  <c r="AE107" i="4"/>
  <c r="AD107" i="4"/>
  <c r="AC107" i="4"/>
  <c r="AC112" i="4" s="1"/>
  <c r="AB107" i="4"/>
  <c r="AA107" i="4"/>
  <c r="Z107" i="4"/>
  <c r="Y107" i="4"/>
  <c r="X107" i="4"/>
  <c r="W107" i="4"/>
  <c r="V107" i="4"/>
  <c r="U107" i="4"/>
  <c r="U112" i="4" s="1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CF106" i="4"/>
  <c r="CF105" i="4"/>
  <c r="CF107" i="4" s="1"/>
  <c r="CF104" i="4"/>
  <c r="CE103" i="4"/>
  <c r="CD103" i="4"/>
  <c r="CC103" i="4"/>
  <c r="CB103" i="4"/>
  <c r="CB112" i="4" s="1"/>
  <c r="CA103" i="4"/>
  <c r="BZ103" i="4"/>
  <c r="BY103" i="4"/>
  <c r="BX103" i="4"/>
  <c r="BX112" i="4" s="1"/>
  <c r="BW103" i="4"/>
  <c r="BV103" i="4"/>
  <c r="BU103" i="4"/>
  <c r="BT103" i="4"/>
  <c r="BT112" i="4" s="1"/>
  <c r="BS103" i="4"/>
  <c r="BR103" i="4"/>
  <c r="BQ103" i="4"/>
  <c r="BP103" i="4"/>
  <c r="BP112" i="4" s="1"/>
  <c r="BO103" i="4"/>
  <c r="BN103" i="4"/>
  <c r="BM103" i="4"/>
  <c r="BL103" i="4"/>
  <c r="BL112" i="4" s="1"/>
  <c r="BK103" i="4"/>
  <c r="BJ103" i="4"/>
  <c r="BI103" i="4"/>
  <c r="BH103" i="4"/>
  <c r="BH112" i="4" s="1"/>
  <c r="BG103" i="4"/>
  <c r="BF103" i="4"/>
  <c r="BE103" i="4"/>
  <c r="BD103" i="4"/>
  <c r="BD112" i="4" s="1"/>
  <c r="BC103" i="4"/>
  <c r="BB103" i="4"/>
  <c r="BA103" i="4"/>
  <c r="AZ103" i="4"/>
  <c r="AZ112" i="4" s="1"/>
  <c r="AY103" i="4"/>
  <c r="AX103" i="4"/>
  <c r="AW103" i="4"/>
  <c r="AV103" i="4"/>
  <c r="AV112" i="4" s="1"/>
  <c r="AU103" i="4"/>
  <c r="AT103" i="4"/>
  <c r="AS103" i="4"/>
  <c r="AR103" i="4"/>
  <c r="AR112" i="4" s="1"/>
  <c r="AQ103" i="4"/>
  <c r="AP103" i="4"/>
  <c r="AO103" i="4"/>
  <c r="AN103" i="4"/>
  <c r="AN112" i="4" s="1"/>
  <c r="AM103" i="4"/>
  <c r="AL103" i="4"/>
  <c r="AK103" i="4"/>
  <c r="AJ103" i="4"/>
  <c r="AJ112" i="4" s="1"/>
  <c r="AI103" i="4"/>
  <c r="AH103" i="4"/>
  <c r="AG103" i="4"/>
  <c r="AF103" i="4"/>
  <c r="AF112" i="4" s="1"/>
  <c r="AE103" i="4"/>
  <c r="AD103" i="4"/>
  <c r="AC103" i="4"/>
  <c r="AB103" i="4"/>
  <c r="AB112" i="4" s="1"/>
  <c r="AA103" i="4"/>
  <c r="Z103" i="4"/>
  <c r="Y103" i="4"/>
  <c r="X103" i="4"/>
  <c r="X112" i="4" s="1"/>
  <c r="W103" i="4"/>
  <c r="V103" i="4"/>
  <c r="U103" i="4"/>
  <c r="T103" i="4"/>
  <c r="T112" i="4" s="1"/>
  <c r="S103" i="4"/>
  <c r="R103" i="4"/>
  <c r="Q103" i="4"/>
  <c r="P103" i="4"/>
  <c r="P112" i="4" s="1"/>
  <c r="O103" i="4"/>
  <c r="O112" i="4" s="1"/>
  <c r="N103" i="4"/>
  <c r="M103" i="4"/>
  <c r="L103" i="4"/>
  <c r="L112" i="4" s="1"/>
  <c r="K103" i="4"/>
  <c r="K112" i="4" s="1"/>
  <c r="J103" i="4"/>
  <c r="I103" i="4"/>
  <c r="H103" i="4"/>
  <c r="H112" i="4" s="1"/>
  <c r="G103" i="4"/>
  <c r="G112" i="4" s="1"/>
  <c r="F103" i="4"/>
  <c r="E103" i="4"/>
  <c r="CF102" i="4"/>
  <c r="CF103" i="4" s="1"/>
  <c r="CF101" i="4"/>
  <c r="CF100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A98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CF94" i="4"/>
  <c r="CF95" i="4" s="1"/>
  <c r="CF93" i="4"/>
  <c r="CF92" i="4"/>
  <c r="CF91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CF89" i="4"/>
  <c r="CF90" i="4" s="1"/>
  <c r="CF88" i="4"/>
  <c r="CF87" i="4"/>
  <c r="CF86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CF84" i="4"/>
  <c r="CF85" i="4" s="1"/>
  <c r="CF83" i="4"/>
  <c r="CF82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CF80" i="4"/>
  <c r="CF79" i="4"/>
  <c r="CF78" i="4"/>
  <c r="CF81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CF76" i="4"/>
  <c r="CF77" i="4" s="1"/>
  <c r="CF75" i="4"/>
  <c r="CE74" i="4"/>
  <c r="CD74" i="4"/>
  <c r="CC74" i="4"/>
  <c r="CB74" i="4"/>
  <c r="CA74" i="4"/>
  <c r="BZ74" i="4"/>
  <c r="BY74" i="4"/>
  <c r="BX74" i="4"/>
  <c r="BX96" i="4" s="1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H96" i="4" s="1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R96" i="4" s="1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B96" i="4" s="1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L96" i="4" s="1"/>
  <c r="K74" i="4"/>
  <c r="J74" i="4"/>
  <c r="I74" i="4"/>
  <c r="H74" i="4"/>
  <c r="G74" i="4"/>
  <c r="F74" i="4"/>
  <c r="E74" i="4"/>
  <c r="CF73" i="4"/>
  <c r="CF74" i="4" s="1"/>
  <c r="CF72" i="4"/>
  <c r="CF71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CF69" i="4"/>
  <c r="CF68" i="4"/>
  <c r="CF70" i="4" s="1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CF66" i="4"/>
  <c r="CF65" i="4"/>
  <c r="CF67" i="4" s="1"/>
  <c r="CF64" i="4"/>
  <c r="CE63" i="4"/>
  <c r="CD63" i="4"/>
  <c r="CC63" i="4"/>
  <c r="CB63" i="4"/>
  <c r="CB96" i="4" s="1"/>
  <c r="CA63" i="4"/>
  <c r="BZ63" i="4"/>
  <c r="BY63" i="4"/>
  <c r="BX63" i="4"/>
  <c r="BW63" i="4"/>
  <c r="BV63" i="4"/>
  <c r="BU63" i="4"/>
  <c r="BT63" i="4"/>
  <c r="BT96" i="4" s="1"/>
  <c r="BS63" i="4"/>
  <c r="BR63" i="4"/>
  <c r="BQ63" i="4"/>
  <c r="BP63" i="4"/>
  <c r="BP96" i="4" s="1"/>
  <c r="BO63" i="4"/>
  <c r="BN63" i="4"/>
  <c r="BM63" i="4"/>
  <c r="BL63" i="4"/>
  <c r="BL96" i="4" s="1"/>
  <c r="BK63" i="4"/>
  <c r="BJ63" i="4"/>
  <c r="BI63" i="4"/>
  <c r="BH63" i="4"/>
  <c r="BG63" i="4"/>
  <c r="BF63" i="4"/>
  <c r="BE63" i="4"/>
  <c r="BD63" i="4"/>
  <c r="BD96" i="4" s="1"/>
  <c r="BC63" i="4"/>
  <c r="BB63" i="4"/>
  <c r="BA63" i="4"/>
  <c r="AZ63" i="4"/>
  <c r="AZ96" i="4" s="1"/>
  <c r="AY63" i="4"/>
  <c r="AX63" i="4"/>
  <c r="AW63" i="4"/>
  <c r="AV63" i="4"/>
  <c r="AV96" i="4" s="1"/>
  <c r="AU63" i="4"/>
  <c r="AT63" i="4"/>
  <c r="AS63" i="4"/>
  <c r="AR63" i="4"/>
  <c r="AQ63" i="4"/>
  <c r="AP63" i="4"/>
  <c r="AO63" i="4"/>
  <c r="AN63" i="4"/>
  <c r="AN96" i="4" s="1"/>
  <c r="AM63" i="4"/>
  <c r="AL63" i="4"/>
  <c r="AK63" i="4"/>
  <c r="AJ63" i="4"/>
  <c r="AJ96" i="4" s="1"/>
  <c r="AI63" i="4"/>
  <c r="AH63" i="4"/>
  <c r="AG63" i="4"/>
  <c r="AF63" i="4"/>
  <c r="AF96" i="4" s="1"/>
  <c r="AE63" i="4"/>
  <c r="AD63" i="4"/>
  <c r="AC63" i="4"/>
  <c r="AB63" i="4"/>
  <c r="AA63" i="4"/>
  <c r="Z63" i="4"/>
  <c r="Y63" i="4"/>
  <c r="X63" i="4"/>
  <c r="X96" i="4" s="1"/>
  <c r="W63" i="4"/>
  <c r="V63" i="4"/>
  <c r="U63" i="4"/>
  <c r="T63" i="4"/>
  <c r="T96" i="4" s="1"/>
  <c r="S63" i="4"/>
  <c r="R63" i="4"/>
  <c r="Q63" i="4"/>
  <c r="P63" i="4"/>
  <c r="P96" i="4" s="1"/>
  <c r="O63" i="4"/>
  <c r="N63" i="4"/>
  <c r="M63" i="4"/>
  <c r="L63" i="4"/>
  <c r="K63" i="4"/>
  <c r="J63" i="4"/>
  <c r="I63" i="4"/>
  <c r="H63" i="4"/>
  <c r="H96" i="4" s="1"/>
  <c r="G63" i="4"/>
  <c r="F63" i="4"/>
  <c r="E63" i="4"/>
  <c r="CF62" i="4"/>
  <c r="CF63" i="4" s="1"/>
  <c r="CF61" i="4"/>
  <c r="CF60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CF58" i="4"/>
  <c r="CF57" i="4"/>
  <c r="CF59" i="4" s="1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CF55" i="4"/>
  <c r="CF54" i="4"/>
  <c r="CF56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CF52" i="4"/>
  <c r="CF51" i="4"/>
  <c r="CF53" i="4" s="1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CF49" i="4"/>
  <c r="CF48" i="4"/>
  <c r="CF47" i="4"/>
  <c r="CF50" i="4" s="1"/>
  <c r="CF46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CF44" i="4"/>
  <c r="CF43" i="4"/>
  <c r="CF45" i="4" s="1"/>
  <c r="CE42" i="4"/>
  <c r="CE96" i="4" s="1"/>
  <c r="CD42" i="4"/>
  <c r="CC42" i="4"/>
  <c r="CB42" i="4"/>
  <c r="CA42" i="4"/>
  <c r="CA96" i="4" s="1"/>
  <c r="BZ42" i="4"/>
  <c r="BY42" i="4"/>
  <c r="BX42" i="4"/>
  <c r="BW42" i="4"/>
  <c r="BW96" i="4" s="1"/>
  <c r="BV42" i="4"/>
  <c r="BU42" i="4"/>
  <c r="BT42" i="4"/>
  <c r="BS42" i="4"/>
  <c r="BS96" i="4" s="1"/>
  <c r="BR42" i="4"/>
  <c r="BQ42" i="4"/>
  <c r="BP42" i="4"/>
  <c r="BO42" i="4"/>
  <c r="BO96" i="4" s="1"/>
  <c r="BN42" i="4"/>
  <c r="BM42" i="4"/>
  <c r="BL42" i="4"/>
  <c r="BK42" i="4"/>
  <c r="BK96" i="4" s="1"/>
  <c r="BJ42" i="4"/>
  <c r="BI42" i="4"/>
  <c r="BH42" i="4"/>
  <c r="BG42" i="4"/>
  <c r="BG96" i="4" s="1"/>
  <c r="BF42" i="4"/>
  <c r="BE42" i="4"/>
  <c r="BD42" i="4"/>
  <c r="BC42" i="4"/>
  <c r="BC96" i="4" s="1"/>
  <c r="BB42" i="4"/>
  <c r="BA42" i="4"/>
  <c r="AZ42" i="4"/>
  <c r="AY42" i="4"/>
  <c r="AY96" i="4" s="1"/>
  <c r="AX42" i="4"/>
  <c r="AW42" i="4"/>
  <c r="AV42" i="4"/>
  <c r="AU42" i="4"/>
  <c r="AU96" i="4" s="1"/>
  <c r="AT42" i="4"/>
  <c r="AS42" i="4"/>
  <c r="AR42" i="4"/>
  <c r="AQ42" i="4"/>
  <c r="AQ96" i="4" s="1"/>
  <c r="AP42" i="4"/>
  <c r="AO42" i="4"/>
  <c r="AN42" i="4"/>
  <c r="AM42" i="4"/>
  <c r="AM96" i="4" s="1"/>
  <c r="AL42" i="4"/>
  <c r="AK42" i="4"/>
  <c r="AJ42" i="4"/>
  <c r="AI42" i="4"/>
  <c r="AI96" i="4" s="1"/>
  <c r="AH42" i="4"/>
  <c r="AG42" i="4"/>
  <c r="AF42" i="4"/>
  <c r="AE42" i="4"/>
  <c r="AE96" i="4" s="1"/>
  <c r="AD42" i="4"/>
  <c r="AC42" i="4"/>
  <c r="AB42" i="4"/>
  <c r="AA42" i="4"/>
  <c r="AA96" i="4" s="1"/>
  <c r="Z42" i="4"/>
  <c r="Y42" i="4"/>
  <c r="X42" i="4"/>
  <c r="W42" i="4"/>
  <c r="W96" i="4" s="1"/>
  <c r="V42" i="4"/>
  <c r="U42" i="4"/>
  <c r="T42" i="4"/>
  <c r="S42" i="4"/>
  <c r="S96" i="4" s="1"/>
  <c r="R42" i="4"/>
  <c r="Q42" i="4"/>
  <c r="P42" i="4"/>
  <c r="O42" i="4"/>
  <c r="O96" i="4" s="1"/>
  <c r="N42" i="4"/>
  <c r="M42" i="4"/>
  <c r="L42" i="4"/>
  <c r="K42" i="4"/>
  <c r="K96" i="4" s="1"/>
  <c r="J42" i="4"/>
  <c r="I42" i="4"/>
  <c r="H42" i="4"/>
  <c r="G42" i="4"/>
  <c r="G96" i="4" s="1"/>
  <c r="F42" i="4"/>
  <c r="E42" i="4"/>
  <c r="CF41" i="4"/>
  <c r="CF40" i="4"/>
  <c r="CF42" i="4" s="1"/>
  <c r="CF96" i="4" s="1"/>
  <c r="CF39" i="4"/>
  <c r="BV38" i="4"/>
  <c r="BF38" i="4"/>
  <c r="AP38" i="4"/>
  <c r="Z38" i="4"/>
  <c r="J38" i="4"/>
  <c r="CF37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CF35" i="4"/>
  <c r="CF34" i="4"/>
  <c r="CF33" i="4"/>
  <c r="CF32" i="4"/>
  <c r="CF31" i="4"/>
  <c r="CF30" i="4"/>
  <c r="CF29" i="4"/>
  <c r="CE28" i="4"/>
  <c r="CD28" i="4"/>
  <c r="CD38" i="4" s="1"/>
  <c r="CC28" i="4"/>
  <c r="CB28" i="4"/>
  <c r="CA28" i="4"/>
  <c r="BZ28" i="4"/>
  <c r="BZ38" i="4" s="1"/>
  <c r="BY28" i="4"/>
  <c r="BX28" i="4"/>
  <c r="BW28" i="4"/>
  <c r="BV28" i="4"/>
  <c r="BU28" i="4"/>
  <c r="BT28" i="4"/>
  <c r="BS28" i="4"/>
  <c r="BR28" i="4"/>
  <c r="BR38" i="4" s="1"/>
  <c r="BQ28" i="4"/>
  <c r="BP28" i="4"/>
  <c r="BO28" i="4"/>
  <c r="BN28" i="4"/>
  <c r="BN38" i="4" s="1"/>
  <c r="BM28" i="4"/>
  <c r="BL28" i="4"/>
  <c r="BK28" i="4"/>
  <c r="BJ28" i="4"/>
  <c r="BJ38" i="4" s="1"/>
  <c r="BI28" i="4"/>
  <c r="BH28" i="4"/>
  <c r="BG28" i="4"/>
  <c r="BF28" i="4"/>
  <c r="BE28" i="4"/>
  <c r="BD28" i="4"/>
  <c r="BC28" i="4"/>
  <c r="BB28" i="4"/>
  <c r="BB38" i="4" s="1"/>
  <c r="BA28" i="4"/>
  <c r="AZ28" i="4"/>
  <c r="AY28" i="4"/>
  <c r="AX28" i="4"/>
  <c r="AX38" i="4" s="1"/>
  <c r="AW28" i="4"/>
  <c r="AV28" i="4"/>
  <c r="AU28" i="4"/>
  <c r="AT28" i="4"/>
  <c r="AT38" i="4" s="1"/>
  <c r="AS28" i="4"/>
  <c r="AR28" i="4"/>
  <c r="AQ28" i="4"/>
  <c r="AP28" i="4"/>
  <c r="AO28" i="4"/>
  <c r="AN28" i="4"/>
  <c r="AM28" i="4"/>
  <c r="AL28" i="4"/>
  <c r="AL38" i="4" s="1"/>
  <c r="AK28" i="4"/>
  <c r="AJ28" i="4"/>
  <c r="AI28" i="4"/>
  <c r="AH28" i="4"/>
  <c r="AH38" i="4" s="1"/>
  <c r="AG28" i="4"/>
  <c r="AF28" i="4"/>
  <c r="AE28" i="4"/>
  <c r="AD28" i="4"/>
  <c r="AD38" i="4" s="1"/>
  <c r="AC28" i="4"/>
  <c r="AB28" i="4"/>
  <c r="AA28" i="4"/>
  <c r="Z28" i="4"/>
  <c r="Y28" i="4"/>
  <c r="X28" i="4"/>
  <c r="W28" i="4"/>
  <c r="V28" i="4"/>
  <c r="V38" i="4" s="1"/>
  <c r="U28" i="4"/>
  <c r="T28" i="4"/>
  <c r="S28" i="4"/>
  <c r="R28" i="4"/>
  <c r="R38" i="4" s="1"/>
  <c r="Q28" i="4"/>
  <c r="P28" i="4"/>
  <c r="O28" i="4"/>
  <c r="N28" i="4"/>
  <c r="N38" i="4" s="1"/>
  <c r="M28" i="4"/>
  <c r="L28" i="4"/>
  <c r="K28" i="4"/>
  <c r="J28" i="4"/>
  <c r="I28" i="4"/>
  <c r="H28" i="4"/>
  <c r="G28" i="4"/>
  <c r="F28" i="4"/>
  <c r="F38" i="4" s="1"/>
  <c r="E28" i="4"/>
  <c r="CF27" i="4"/>
  <c r="CF28" i="4" s="1"/>
  <c r="CF26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CF24" i="4"/>
  <c r="CF25" i="4" s="1"/>
  <c r="CF23" i="4"/>
  <c r="CF22" i="4"/>
  <c r="CF21" i="4"/>
  <c r="CE20" i="4"/>
  <c r="CE38" i="4" s="1"/>
  <c r="CD20" i="4"/>
  <c r="CC20" i="4"/>
  <c r="CC38" i="4" s="1"/>
  <c r="CB20" i="4"/>
  <c r="CB38" i="4" s="1"/>
  <c r="CA20" i="4"/>
  <c r="CA38" i="4" s="1"/>
  <c r="BZ20" i="4"/>
  <c r="BY20" i="4"/>
  <c r="BY38" i="4" s="1"/>
  <c r="BX20" i="4"/>
  <c r="BX38" i="4" s="1"/>
  <c r="BW20" i="4"/>
  <c r="BW38" i="4" s="1"/>
  <c r="BV20" i="4"/>
  <c r="BU20" i="4"/>
  <c r="BU38" i="4" s="1"/>
  <c r="BT20" i="4"/>
  <c r="BT38" i="4" s="1"/>
  <c r="BS20" i="4"/>
  <c r="BS38" i="4" s="1"/>
  <c r="BR20" i="4"/>
  <c r="BQ20" i="4"/>
  <c r="BQ38" i="4" s="1"/>
  <c r="BP20" i="4"/>
  <c r="BP38" i="4" s="1"/>
  <c r="BO20" i="4"/>
  <c r="BO38" i="4" s="1"/>
  <c r="BN20" i="4"/>
  <c r="BM20" i="4"/>
  <c r="BM38" i="4" s="1"/>
  <c r="BL20" i="4"/>
  <c r="BL38" i="4" s="1"/>
  <c r="BK20" i="4"/>
  <c r="BK38" i="4" s="1"/>
  <c r="BJ20" i="4"/>
  <c r="BI20" i="4"/>
  <c r="BI38" i="4" s="1"/>
  <c r="BH20" i="4"/>
  <c r="BH38" i="4" s="1"/>
  <c r="BG20" i="4"/>
  <c r="BG38" i="4" s="1"/>
  <c r="BF20" i="4"/>
  <c r="BE20" i="4"/>
  <c r="BE38" i="4" s="1"/>
  <c r="BD20" i="4"/>
  <c r="BD38" i="4" s="1"/>
  <c r="BC20" i="4"/>
  <c r="BC38" i="4" s="1"/>
  <c r="BB20" i="4"/>
  <c r="BA20" i="4"/>
  <c r="BA38" i="4" s="1"/>
  <c r="AZ20" i="4"/>
  <c r="AZ38" i="4" s="1"/>
  <c r="AY20" i="4"/>
  <c r="AY38" i="4" s="1"/>
  <c r="AX20" i="4"/>
  <c r="AW20" i="4"/>
  <c r="AW38" i="4" s="1"/>
  <c r="AV20" i="4"/>
  <c r="AV38" i="4" s="1"/>
  <c r="AU20" i="4"/>
  <c r="AU38" i="4" s="1"/>
  <c r="AT20" i="4"/>
  <c r="AS20" i="4"/>
  <c r="AS38" i="4" s="1"/>
  <c r="AR20" i="4"/>
  <c r="AR38" i="4" s="1"/>
  <c r="AQ20" i="4"/>
  <c r="AQ38" i="4" s="1"/>
  <c r="AP20" i="4"/>
  <c r="AO20" i="4"/>
  <c r="AO38" i="4" s="1"/>
  <c r="AN20" i="4"/>
  <c r="AN38" i="4" s="1"/>
  <c r="AM20" i="4"/>
  <c r="AM38" i="4" s="1"/>
  <c r="AL20" i="4"/>
  <c r="AK20" i="4"/>
  <c r="AK38" i="4" s="1"/>
  <c r="AJ20" i="4"/>
  <c r="AJ38" i="4" s="1"/>
  <c r="AI20" i="4"/>
  <c r="AI38" i="4" s="1"/>
  <c r="AH20" i="4"/>
  <c r="AG20" i="4"/>
  <c r="AG38" i="4" s="1"/>
  <c r="AF20" i="4"/>
  <c r="AF38" i="4" s="1"/>
  <c r="AE20" i="4"/>
  <c r="AE38" i="4" s="1"/>
  <c r="AD20" i="4"/>
  <c r="AC20" i="4"/>
  <c r="AC38" i="4" s="1"/>
  <c r="AB20" i="4"/>
  <c r="AB38" i="4" s="1"/>
  <c r="AA20" i="4"/>
  <c r="AA38" i="4" s="1"/>
  <c r="Z20" i="4"/>
  <c r="Y20" i="4"/>
  <c r="Y38" i="4" s="1"/>
  <c r="X20" i="4"/>
  <c r="X38" i="4" s="1"/>
  <c r="W20" i="4"/>
  <c r="W38" i="4" s="1"/>
  <c r="V20" i="4"/>
  <c r="U20" i="4"/>
  <c r="U38" i="4" s="1"/>
  <c r="T20" i="4"/>
  <c r="T38" i="4" s="1"/>
  <c r="S20" i="4"/>
  <c r="S38" i="4" s="1"/>
  <c r="R20" i="4"/>
  <c r="Q20" i="4"/>
  <c r="Q38" i="4" s="1"/>
  <c r="P20" i="4"/>
  <c r="P38" i="4" s="1"/>
  <c r="O20" i="4"/>
  <c r="O38" i="4" s="1"/>
  <c r="N20" i="4"/>
  <c r="M20" i="4"/>
  <c r="M38" i="4" s="1"/>
  <c r="L20" i="4"/>
  <c r="L38" i="4" s="1"/>
  <c r="K20" i="4"/>
  <c r="K38" i="4" s="1"/>
  <c r="J20" i="4"/>
  <c r="I20" i="4"/>
  <c r="I38" i="4" s="1"/>
  <c r="H20" i="4"/>
  <c r="H38" i="4" s="1"/>
  <c r="G20" i="4"/>
  <c r="G38" i="4" s="1"/>
  <c r="F20" i="4"/>
  <c r="E20" i="4"/>
  <c r="E38" i="4" s="1"/>
  <c r="CF19" i="4"/>
  <c r="CF20" i="4" s="1"/>
  <c r="CF18" i="4"/>
  <c r="CD17" i="4"/>
  <c r="BN17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F15" i="4"/>
  <c r="CF16" i="4" s="1"/>
  <c r="CF14" i="4"/>
  <c r="CF13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F11" i="4"/>
  <c r="CF10" i="4"/>
  <c r="CE9" i="4"/>
  <c r="CD9" i="4"/>
  <c r="CC9" i="4"/>
  <c r="CC17" i="4" s="1"/>
  <c r="CB9" i="4"/>
  <c r="CB17" i="4" s="1"/>
  <c r="CA9" i="4"/>
  <c r="BZ9" i="4"/>
  <c r="BZ17" i="4" s="1"/>
  <c r="BY9" i="4"/>
  <c r="BY17" i="4" s="1"/>
  <c r="BX9" i="4"/>
  <c r="BX17" i="4" s="1"/>
  <c r="BW9" i="4"/>
  <c r="BV9" i="4"/>
  <c r="BV17" i="4" s="1"/>
  <c r="BU9" i="4"/>
  <c r="BU17" i="4" s="1"/>
  <c r="BT9" i="4"/>
  <c r="BT17" i="4" s="1"/>
  <c r="BS9" i="4"/>
  <c r="BR9" i="4"/>
  <c r="BR17" i="4" s="1"/>
  <c r="BQ9" i="4"/>
  <c r="BQ17" i="4" s="1"/>
  <c r="BP9" i="4"/>
  <c r="BP17" i="4" s="1"/>
  <c r="BO9" i="4"/>
  <c r="BO17" i="4" s="1"/>
  <c r="BN9" i="4"/>
  <c r="BM9" i="4"/>
  <c r="BM17" i="4" s="1"/>
  <c r="BL9" i="4"/>
  <c r="BL17" i="4" s="1"/>
  <c r="BK9" i="4"/>
  <c r="BK17" i="4" s="1"/>
  <c r="BJ9" i="4"/>
  <c r="BJ17" i="4" s="1"/>
  <c r="BI9" i="4"/>
  <c r="BI17" i="4" s="1"/>
  <c r="BH9" i="4"/>
  <c r="BH17" i="4" s="1"/>
  <c r="BG9" i="4"/>
  <c r="BG17" i="4" s="1"/>
  <c r="BF9" i="4"/>
  <c r="BF17" i="4" s="1"/>
  <c r="BE9" i="4"/>
  <c r="BE17" i="4" s="1"/>
  <c r="BD9" i="4"/>
  <c r="BD17" i="4" s="1"/>
  <c r="BC9" i="4"/>
  <c r="BC17" i="4" s="1"/>
  <c r="BB9" i="4"/>
  <c r="BB17" i="4" s="1"/>
  <c r="BA9" i="4"/>
  <c r="BA17" i="4" s="1"/>
  <c r="AZ9" i="4"/>
  <c r="AZ17" i="4" s="1"/>
  <c r="AZ191" i="4" s="1"/>
  <c r="AY9" i="4"/>
  <c r="AY17" i="4" s="1"/>
  <c r="AX9" i="4"/>
  <c r="AX17" i="4" s="1"/>
  <c r="AW9" i="4"/>
  <c r="AW17" i="4" s="1"/>
  <c r="AV9" i="4"/>
  <c r="AV17" i="4" s="1"/>
  <c r="AV191" i="4" s="1"/>
  <c r="AU9" i="4"/>
  <c r="AU17" i="4" s="1"/>
  <c r="AT9" i="4"/>
  <c r="AT17" i="4" s="1"/>
  <c r="AS9" i="4"/>
  <c r="AS17" i="4" s="1"/>
  <c r="AR9" i="4"/>
  <c r="AR17" i="4" s="1"/>
  <c r="AR191" i="4" s="1"/>
  <c r="AQ9" i="4"/>
  <c r="AQ17" i="4" s="1"/>
  <c r="AP9" i="4"/>
  <c r="AP17" i="4" s="1"/>
  <c r="AO9" i="4"/>
  <c r="AO17" i="4" s="1"/>
  <c r="AN9" i="4"/>
  <c r="AN17" i="4" s="1"/>
  <c r="AN191" i="4" s="1"/>
  <c r="AM9" i="4"/>
  <c r="AM17" i="4" s="1"/>
  <c r="AL9" i="4"/>
  <c r="AL17" i="4" s="1"/>
  <c r="AK9" i="4"/>
  <c r="AK17" i="4" s="1"/>
  <c r="AJ9" i="4"/>
  <c r="AJ17" i="4" s="1"/>
  <c r="AJ191" i="4" s="1"/>
  <c r="AI9" i="4"/>
  <c r="AI17" i="4" s="1"/>
  <c r="AH9" i="4"/>
  <c r="AH17" i="4" s="1"/>
  <c r="AG9" i="4"/>
  <c r="AG17" i="4" s="1"/>
  <c r="AF9" i="4"/>
  <c r="AF17" i="4" s="1"/>
  <c r="AF191" i="4" s="1"/>
  <c r="AE9" i="4"/>
  <c r="AE17" i="4" s="1"/>
  <c r="AD9" i="4"/>
  <c r="AD17" i="4" s="1"/>
  <c r="AC9" i="4"/>
  <c r="AC17" i="4" s="1"/>
  <c r="AB9" i="4"/>
  <c r="AB17" i="4" s="1"/>
  <c r="AB191" i="4" s="1"/>
  <c r="AA9" i="4"/>
  <c r="AA17" i="4" s="1"/>
  <c r="Z9" i="4"/>
  <c r="Z17" i="4" s="1"/>
  <c r="Y9" i="4"/>
  <c r="Y17" i="4" s="1"/>
  <c r="X9" i="4"/>
  <c r="X17" i="4" s="1"/>
  <c r="X191" i="4" s="1"/>
  <c r="W9" i="4"/>
  <c r="W17" i="4" s="1"/>
  <c r="V9" i="4"/>
  <c r="V17" i="4" s="1"/>
  <c r="U9" i="4"/>
  <c r="U17" i="4" s="1"/>
  <c r="T9" i="4"/>
  <c r="T17" i="4" s="1"/>
  <c r="T191" i="4" s="1"/>
  <c r="S9" i="4"/>
  <c r="S17" i="4" s="1"/>
  <c r="R9" i="4"/>
  <c r="R17" i="4" s="1"/>
  <c r="Q9" i="4"/>
  <c r="Q17" i="4" s="1"/>
  <c r="P9" i="4"/>
  <c r="P17" i="4" s="1"/>
  <c r="P191" i="4" s="1"/>
  <c r="O9" i="4"/>
  <c r="O17" i="4" s="1"/>
  <c r="N9" i="4"/>
  <c r="N17" i="4" s="1"/>
  <c r="M9" i="4"/>
  <c r="M17" i="4" s="1"/>
  <c r="L9" i="4"/>
  <c r="L17" i="4" s="1"/>
  <c r="L191" i="4" s="1"/>
  <c r="K9" i="4"/>
  <c r="K17" i="4" s="1"/>
  <c r="J9" i="4"/>
  <c r="J17" i="4" s="1"/>
  <c r="I9" i="4"/>
  <c r="I17" i="4" s="1"/>
  <c r="H9" i="4"/>
  <c r="H17" i="4" s="1"/>
  <c r="H191" i="4" s="1"/>
  <c r="G9" i="4"/>
  <c r="G17" i="4" s="1"/>
  <c r="F9" i="4"/>
  <c r="F17" i="4" s="1"/>
  <c r="E9" i="4"/>
  <c r="E17" i="4" s="1"/>
  <c r="CF8" i="4"/>
  <c r="CF9" i="4" s="1"/>
  <c r="CF7" i="4"/>
  <c r="CF6" i="4"/>
  <c r="CF5" i="4"/>
  <c r="CF4" i="4"/>
  <c r="N191" i="4" l="1"/>
  <c r="AD191" i="4"/>
  <c r="AT191" i="4"/>
  <c r="BJ191" i="4"/>
  <c r="CF38" i="4"/>
  <c r="BD191" i="4"/>
  <c r="BP191" i="4"/>
  <c r="BX191" i="4"/>
  <c r="CF12" i="4"/>
  <c r="CF17" i="4" s="1"/>
  <c r="BL191" i="4"/>
  <c r="CB191" i="4"/>
  <c r="E96" i="4"/>
  <c r="E191" i="4" s="1"/>
  <c r="I96" i="4"/>
  <c r="I191" i="4" s="1"/>
  <c r="M96" i="4"/>
  <c r="M191" i="4" s="1"/>
  <c r="Q96" i="4"/>
  <c r="Q191" i="4" s="1"/>
  <c r="U96" i="4"/>
  <c r="U191" i="4" s="1"/>
  <c r="Y96" i="4"/>
  <c r="Y191" i="4" s="1"/>
  <c r="AC96" i="4"/>
  <c r="AC191" i="4" s="1"/>
  <c r="AG96" i="4"/>
  <c r="AG191" i="4" s="1"/>
  <c r="AK96" i="4"/>
  <c r="AK191" i="4" s="1"/>
  <c r="AO96" i="4"/>
  <c r="AO191" i="4" s="1"/>
  <c r="AS96" i="4"/>
  <c r="AS191" i="4" s="1"/>
  <c r="AW96" i="4"/>
  <c r="AW191" i="4" s="1"/>
  <c r="BA96" i="4"/>
  <c r="BA191" i="4" s="1"/>
  <c r="BE96" i="4"/>
  <c r="BE191" i="4" s="1"/>
  <c r="BI96" i="4"/>
  <c r="BI191" i="4" s="1"/>
  <c r="BM96" i="4"/>
  <c r="BM191" i="4" s="1"/>
  <c r="BQ96" i="4"/>
  <c r="BQ191" i="4" s="1"/>
  <c r="BU96" i="4"/>
  <c r="BU191" i="4" s="1"/>
  <c r="BY96" i="4"/>
  <c r="BY191" i="4" s="1"/>
  <c r="CC96" i="4"/>
  <c r="CC191" i="4" s="1"/>
  <c r="BH191" i="4"/>
  <c r="BT191" i="4"/>
  <c r="G191" i="4"/>
  <c r="K191" i="4"/>
  <c r="O191" i="4"/>
  <c r="BS17" i="4"/>
  <c r="BW17" i="4"/>
  <c r="BW191" i="4" s="1"/>
  <c r="CA17" i="4"/>
  <c r="CE17" i="4"/>
  <c r="CF36" i="4"/>
  <c r="F96" i="4"/>
  <c r="F191" i="4" s="1"/>
  <c r="J96" i="4"/>
  <c r="J191" i="4" s="1"/>
  <c r="N96" i="4"/>
  <c r="R96" i="4"/>
  <c r="R191" i="4" s="1"/>
  <c r="V96" i="4"/>
  <c r="V191" i="4" s="1"/>
  <c r="Z96" i="4"/>
  <c r="Z191" i="4" s="1"/>
  <c r="AD96" i="4"/>
  <c r="AH96" i="4"/>
  <c r="AH191" i="4" s="1"/>
  <c r="AL96" i="4"/>
  <c r="AL191" i="4" s="1"/>
  <c r="AP96" i="4"/>
  <c r="AP191" i="4" s="1"/>
  <c r="AT96" i="4"/>
  <c r="AX96" i="4"/>
  <c r="AX191" i="4" s="1"/>
  <c r="BB96" i="4"/>
  <c r="BB191" i="4" s="1"/>
  <c r="BF96" i="4"/>
  <c r="BF191" i="4" s="1"/>
  <c r="BJ96" i="4"/>
  <c r="BN96" i="4"/>
  <c r="BN191" i="4" s="1"/>
  <c r="BR96" i="4"/>
  <c r="BR191" i="4" s="1"/>
  <c r="BV96" i="4"/>
  <c r="BV191" i="4" s="1"/>
  <c r="BZ96" i="4"/>
  <c r="BZ191" i="4" s="1"/>
  <c r="CD96" i="4"/>
  <c r="CD191" i="4" s="1"/>
  <c r="E112" i="4"/>
  <c r="I112" i="4"/>
  <c r="M112" i="4"/>
  <c r="Q112" i="4"/>
  <c r="Y112" i="4"/>
  <c r="AG112" i="4"/>
  <c r="AO112" i="4"/>
  <c r="AW112" i="4"/>
  <c r="BE112" i="4"/>
  <c r="BM112" i="4"/>
  <c r="BU112" i="4"/>
  <c r="CC112" i="4"/>
  <c r="CF112" i="4"/>
  <c r="V112" i="4"/>
  <c r="Z112" i="4"/>
  <c r="AD112" i="4"/>
  <c r="AH112" i="4"/>
  <c r="AL112" i="4"/>
  <c r="AP112" i="4"/>
  <c r="AT112" i="4"/>
  <c r="AX112" i="4"/>
  <c r="BB112" i="4"/>
  <c r="BF112" i="4"/>
  <c r="BJ112" i="4"/>
  <c r="BN112" i="4"/>
  <c r="BR112" i="4"/>
  <c r="BV112" i="4"/>
  <c r="BZ112" i="4"/>
  <c r="CD112" i="4"/>
  <c r="CF138" i="4"/>
  <c r="CF172" i="4"/>
  <c r="S112" i="4"/>
  <c r="S191" i="4" s="1"/>
  <c r="W112" i="4"/>
  <c r="W191" i="4" s="1"/>
  <c r="AA112" i="4"/>
  <c r="AA191" i="4" s="1"/>
  <c r="AE112" i="4"/>
  <c r="AE191" i="4" s="1"/>
  <c r="AI112" i="4"/>
  <c r="AI191" i="4" s="1"/>
  <c r="AM112" i="4"/>
  <c r="AM191" i="4" s="1"/>
  <c r="AQ112" i="4"/>
  <c r="AQ191" i="4" s="1"/>
  <c r="AU112" i="4"/>
  <c r="AU191" i="4" s="1"/>
  <c r="AY112" i="4"/>
  <c r="AY191" i="4" s="1"/>
  <c r="BC112" i="4"/>
  <c r="BC191" i="4" s="1"/>
  <c r="BG112" i="4"/>
  <c r="BG191" i="4" s="1"/>
  <c r="BK112" i="4"/>
  <c r="BK191" i="4" s="1"/>
  <c r="BO112" i="4"/>
  <c r="BO191" i="4" s="1"/>
  <c r="BS112" i="4"/>
  <c r="BW112" i="4"/>
  <c r="CA112" i="4"/>
  <c r="CE112" i="4"/>
  <c r="CF165" i="4"/>
  <c r="BY152" i="4"/>
  <c r="CC152" i="4"/>
  <c r="F165" i="4"/>
  <c r="J165" i="4"/>
  <c r="N165" i="4"/>
  <c r="R165" i="4"/>
  <c r="V165" i="4"/>
  <c r="Z165" i="4"/>
  <c r="AD165" i="4"/>
  <c r="AH165" i="4"/>
  <c r="AL165" i="4"/>
  <c r="CF185" i="4"/>
  <c r="CF186" i="4" s="1"/>
  <c r="CF191" i="4" l="1"/>
  <c r="BS191" i="4"/>
  <c r="CE191" i="4"/>
  <c r="CA191" i="4"/>
  <c r="CF198" i="3"/>
  <c r="CF197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CF189" i="3"/>
  <c r="CF188" i="3"/>
  <c r="CF187" i="3"/>
  <c r="CF190" i="3" s="1"/>
  <c r="CC186" i="3"/>
  <c r="BQ186" i="3"/>
  <c r="BM186" i="3"/>
  <c r="BA186" i="3"/>
  <c r="AW186" i="3"/>
  <c r="AK186" i="3"/>
  <c r="AG186" i="3"/>
  <c r="U186" i="3"/>
  <c r="E186" i="3"/>
  <c r="CE185" i="3"/>
  <c r="CE186" i="3" s="1"/>
  <c r="CD185" i="3"/>
  <c r="CD186" i="3" s="1"/>
  <c r="CC185" i="3"/>
  <c r="CB185" i="3"/>
  <c r="CB186" i="3" s="1"/>
  <c r="CA185" i="3"/>
  <c r="CA186" i="3" s="1"/>
  <c r="BZ185" i="3"/>
  <c r="BZ186" i="3" s="1"/>
  <c r="BY185" i="3"/>
  <c r="BY186" i="3" s="1"/>
  <c r="BX185" i="3"/>
  <c r="BX186" i="3" s="1"/>
  <c r="BW185" i="3"/>
  <c r="BW186" i="3" s="1"/>
  <c r="BV185" i="3"/>
  <c r="BV186" i="3" s="1"/>
  <c r="BU185" i="3"/>
  <c r="BU186" i="3" s="1"/>
  <c r="BT185" i="3"/>
  <c r="BT186" i="3" s="1"/>
  <c r="BS185" i="3"/>
  <c r="BS186" i="3" s="1"/>
  <c r="BR185" i="3"/>
  <c r="BR186" i="3" s="1"/>
  <c r="BQ185" i="3"/>
  <c r="BP185" i="3"/>
  <c r="BP186" i="3" s="1"/>
  <c r="BO185" i="3"/>
  <c r="BO186" i="3" s="1"/>
  <c r="BN185" i="3"/>
  <c r="BN186" i="3" s="1"/>
  <c r="BM185" i="3"/>
  <c r="BL185" i="3"/>
  <c r="BL186" i="3" s="1"/>
  <c r="BK185" i="3"/>
  <c r="BK186" i="3" s="1"/>
  <c r="BJ185" i="3"/>
  <c r="BJ186" i="3" s="1"/>
  <c r="BI185" i="3"/>
  <c r="BI186" i="3" s="1"/>
  <c r="BH185" i="3"/>
  <c r="BH186" i="3" s="1"/>
  <c r="BG185" i="3"/>
  <c r="BG186" i="3" s="1"/>
  <c r="BF185" i="3"/>
  <c r="BF186" i="3" s="1"/>
  <c r="BE185" i="3"/>
  <c r="BE186" i="3" s="1"/>
  <c r="BD185" i="3"/>
  <c r="BD186" i="3" s="1"/>
  <c r="BC185" i="3"/>
  <c r="BC186" i="3" s="1"/>
  <c r="BB185" i="3"/>
  <c r="BB186" i="3" s="1"/>
  <c r="BA185" i="3"/>
  <c r="AZ185" i="3"/>
  <c r="AZ186" i="3" s="1"/>
  <c r="AY185" i="3"/>
  <c r="AY186" i="3" s="1"/>
  <c r="AX185" i="3"/>
  <c r="AX186" i="3" s="1"/>
  <c r="AW185" i="3"/>
  <c r="AV185" i="3"/>
  <c r="AV186" i="3" s="1"/>
  <c r="AU185" i="3"/>
  <c r="AU186" i="3" s="1"/>
  <c r="AT185" i="3"/>
  <c r="AT186" i="3" s="1"/>
  <c r="AS185" i="3"/>
  <c r="AS186" i="3" s="1"/>
  <c r="AR185" i="3"/>
  <c r="AR186" i="3" s="1"/>
  <c r="AQ185" i="3"/>
  <c r="AQ186" i="3" s="1"/>
  <c r="AP185" i="3"/>
  <c r="AP186" i="3" s="1"/>
  <c r="AO185" i="3"/>
  <c r="AO186" i="3" s="1"/>
  <c r="AN185" i="3"/>
  <c r="AN186" i="3" s="1"/>
  <c r="AM185" i="3"/>
  <c r="AM186" i="3" s="1"/>
  <c r="AL185" i="3"/>
  <c r="AL186" i="3" s="1"/>
  <c r="AK185" i="3"/>
  <c r="AJ185" i="3"/>
  <c r="AJ186" i="3" s="1"/>
  <c r="AI185" i="3"/>
  <c r="AI186" i="3" s="1"/>
  <c r="AH185" i="3"/>
  <c r="AH186" i="3" s="1"/>
  <c r="AG185" i="3"/>
  <c r="AF185" i="3"/>
  <c r="AF186" i="3" s="1"/>
  <c r="AE185" i="3"/>
  <c r="AE186" i="3" s="1"/>
  <c r="AD185" i="3"/>
  <c r="AD186" i="3" s="1"/>
  <c r="AC185" i="3"/>
  <c r="AC186" i="3" s="1"/>
  <c r="AB185" i="3"/>
  <c r="AB186" i="3" s="1"/>
  <c r="AA185" i="3"/>
  <c r="AA186" i="3" s="1"/>
  <c r="Z185" i="3"/>
  <c r="Z186" i="3" s="1"/>
  <c r="Y185" i="3"/>
  <c r="Y186" i="3" s="1"/>
  <c r="X185" i="3"/>
  <c r="X186" i="3" s="1"/>
  <c r="W185" i="3"/>
  <c r="W186" i="3" s="1"/>
  <c r="V185" i="3"/>
  <c r="V186" i="3" s="1"/>
  <c r="U185" i="3"/>
  <c r="T185" i="3"/>
  <c r="T186" i="3" s="1"/>
  <c r="S185" i="3"/>
  <c r="S186" i="3" s="1"/>
  <c r="R185" i="3"/>
  <c r="R186" i="3" s="1"/>
  <c r="Q185" i="3"/>
  <c r="Q186" i="3" s="1"/>
  <c r="P185" i="3"/>
  <c r="P186" i="3" s="1"/>
  <c r="O185" i="3"/>
  <c r="O186" i="3" s="1"/>
  <c r="N185" i="3"/>
  <c r="N186" i="3" s="1"/>
  <c r="M185" i="3"/>
  <c r="M186" i="3" s="1"/>
  <c r="L185" i="3"/>
  <c r="L186" i="3" s="1"/>
  <c r="K185" i="3"/>
  <c r="K186" i="3" s="1"/>
  <c r="J185" i="3"/>
  <c r="J186" i="3" s="1"/>
  <c r="I185" i="3"/>
  <c r="I186" i="3" s="1"/>
  <c r="H185" i="3"/>
  <c r="H186" i="3" s="1"/>
  <c r="G185" i="3"/>
  <c r="G186" i="3" s="1"/>
  <c r="F185" i="3"/>
  <c r="F186" i="3" s="1"/>
  <c r="E185" i="3"/>
  <c r="CF185" i="3" s="1"/>
  <c r="CF184" i="3"/>
  <c r="CF183" i="3"/>
  <c r="CF182" i="3"/>
  <c r="CF181" i="3"/>
  <c r="CF180" i="3"/>
  <c r="CF179" i="3"/>
  <c r="CF178" i="3"/>
  <c r="CF177" i="3"/>
  <c r="CF176" i="3"/>
  <c r="CF175" i="3"/>
  <c r="CF174" i="3"/>
  <c r="CF173" i="3"/>
  <c r="CF186" i="3" s="1"/>
  <c r="CC172" i="3"/>
  <c r="CB172" i="3"/>
  <c r="BY172" i="3"/>
  <c r="BX172" i="3"/>
  <c r="BU172" i="3"/>
  <c r="BT172" i="3"/>
  <c r="BQ172" i="3"/>
  <c r="BP172" i="3"/>
  <c r="BM172" i="3"/>
  <c r="BL172" i="3"/>
  <c r="BI172" i="3"/>
  <c r="BH172" i="3"/>
  <c r="BE172" i="3"/>
  <c r="BD172" i="3"/>
  <c r="BA172" i="3"/>
  <c r="AZ172" i="3"/>
  <c r="AW172" i="3"/>
  <c r="AV172" i="3"/>
  <c r="AS172" i="3"/>
  <c r="AR172" i="3"/>
  <c r="AO172" i="3"/>
  <c r="AN172" i="3"/>
  <c r="AK172" i="3"/>
  <c r="AJ172" i="3"/>
  <c r="AG172" i="3"/>
  <c r="AF172" i="3"/>
  <c r="AC172" i="3"/>
  <c r="AB172" i="3"/>
  <c r="Y172" i="3"/>
  <c r="X172" i="3"/>
  <c r="U172" i="3"/>
  <c r="T172" i="3"/>
  <c r="Q172" i="3"/>
  <c r="P172" i="3"/>
  <c r="M172" i="3"/>
  <c r="L172" i="3"/>
  <c r="I172" i="3"/>
  <c r="H172" i="3"/>
  <c r="E172" i="3"/>
  <c r="CF171" i="3"/>
  <c r="CF170" i="3"/>
  <c r="CE169" i="3"/>
  <c r="CE172" i="3" s="1"/>
  <c r="CD169" i="3"/>
  <c r="CD172" i="3" s="1"/>
  <c r="CC169" i="3"/>
  <c r="CB169" i="3"/>
  <c r="CA169" i="3"/>
  <c r="CA172" i="3" s="1"/>
  <c r="BZ169" i="3"/>
  <c r="BZ172" i="3" s="1"/>
  <c r="BY169" i="3"/>
  <c r="BX169" i="3"/>
  <c r="BW169" i="3"/>
  <c r="BW172" i="3" s="1"/>
  <c r="BV169" i="3"/>
  <c r="BV172" i="3" s="1"/>
  <c r="BU169" i="3"/>
  <c r="BT169" i="3"/>
  <c r="BS169" i="3"/>
  <c r="BS172" i="3" s="1"/>
  <c r="BR169" i="3"/>
  <c r="BR172" i="3" s="1"/>
  <c r="BQ169" i="3"/>
  <c r="BP169" i="3"/>
  <c r="BO169" i="3"/>
  <c r="BO172" i="3" s="1"/>
  <c r="BN169" i="3"/>
  <c r="BN172" i="3" s="1"/>
  <c r="BM169" i="3"/>
  <c r="BL169" i="3"/>
  <c r="BK169" i="3"/>
  <c r="BK172" i="3" s="1"/>
  <c r="BJ169" i="3"/>
  <c r="BJ172" i="3" s="1"/>
  <c r="BI169" i="3"/>
  <c r="BH169" i="3"/>
  <c r="BG169" i="3"/>
  <c r="BG172" i="3" s="1"/>
  <c r="BF169" i="3"/>
  <c r="BF172" i="3" s="1"/>
  <c r="BE169" i="3"/>
  <c r="BD169" i="3"/>
  <c r="BC169" i="3"/>
  <c r="BC172" i="3" s="1"/>
  <c r="BB169" i="3"/>
  <c r="BB172" i="3" s="1"/>
  <c r="BA169" i="3"/>
  <c r="AZ169" i="3"/>
  <c r="AY169" i="3"/>
  <c r="AY172" i="3" s="1"/>
  <c r="AX169" i="3"/>
  <c r="AX172" i="3" s="1"/>
  <c r="AW169" i="3"/>
  <c r="AV169" i="3"/>
  <c r="AU169" i="3"/>
  <c r="AU172" i="3" s="1"/>
  <c r="AT169" i="3"/>
  <c r="AT172" i="3" s="1"/>
  <c r="AS169" i="3"/>
  <c r="AR169" i="3"/>
  <c r="AQ169" i="3"/>
  <c r="AQ172" i="3" s="1"/>
  <c r="AP169" i="3"/>
  <c r="AP172" i="3" s="1"/>
  <c r="AO169" i="3"/>
  <c r="AN169" i="3"/>
  <c r="AM169" i="3"/>
  <c r="AM172" i="3" s="1"/>
  <c r="AL169" i="3"/>
  <c r="AL172" i="3" s="1"/>
  <c r="AK169" i="3"/>
  <c r="AJ169" i="3"/>
  <c r="AI169" i="3"/>
  <c r="AI172" i="3" s="1"/>
  <c r="AH169" i="3"/>
  <c r="AH172" i="3" s="1"/>
  <c r="AG169" i="3"/>
  <c r="AF169" i="3"/>
  <c r="AE169" i="3"/>
  <c r="AE172" i="3" s="1"/>
  <c r="AD169" i="3"/>
  <c r="AD172" i="3" s="1"/>
  <c r="AC169" i="3"/>
  <c r="AB169" i="3"/>
  <c r="AA169" i="3"/>
  <c r="AA172" i="3" s="1"/>
  <c r="Z169" i="3"/>
  <c r="Z172" i="3" s="1"/>
  <c r="Y169" i="3"/>
  <c r="X169" i="3"/>
  <c r="W169" i="3"/>
  <c r="W172" i="3" s="1"/>
  <c r="V169" i="3"/>
  <c r="V172" i="3" s="1"/>
  <c r="U169" i="3"/>
  <c r="T169" i="3"/>
  <c r="S169" i="3"/>
  <c r="S172" i="3" s="1"/>
  <c r="R169" i="3"/>
  <c r="R172" i="3" s="1"/>
  <c r="Q169" i="3"/>
  <c r="P169" i="3"/>
  <c r="O169" i="3"/>
  <c r="O172" i="3" s="1"/>
  <c r="N169" i="3"/>
  <c r="N172" i="3" s="1"/>
  <c r="M169" i="3"/>
  <c r="L169" i="3"/>
  <c r="K169" i="3"/>
  <c r="K172" i="3" s="1"/>
  <c r="J169" i="3"/>
  <c r="J172" i="3" s="1"/>
  <c r="I169" i="3"/>
  <c r="H169" i="3"/>
  <c r="G169" i="3"/>
  <c r="G172" i="3" s="1"/>
  <c r="F169" i="3"/>
  <c r="F172" i="3" s="1"/>
  <c r="E169" i="3"/>
  <c r="CF168" i="3"/>
  <c r="CF167" i="3"/>
  <c r="CF169" i="3" s="1"/>
  <c r="CF166" i="3"/>
  <c r="BZ165" i="3"/>
  <c r="BJ165" i="3"/>
  <c r="AD165" i="3"/>
  <c r="N165" i="3"/>
  <c r="CE164" i="3"/>
  <c r="CD164" i="3"/>
  <c r="CC164" i="3"/>
  <c r="CB164" i="3"/>
  <c r="CA164" i="3"/>
  <c r="BZ164" i="3"/>
  <c r="BY164" i="3"/>
  <c r="BX164" i="3"/>
  <c r="BW164" i="3"/>
  <c r="BV164" i="3"/>
  <c r="BV165" i="3" s="1"/>
  <c r="BU164" i="3"/>
  <c r="BT164" i="3"/>
  <c r="BS164" i="3"/>
  <c r="BR164" i="3"/>
  <c r="BR165" i="3" s="1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F165" i="3" s="1"/>
  <c r="BE164" i="3"/>
  <c r="BD164" i="3"/>
  <c r="BC164" i="3"/>
  <c r="BB164" i="3"/>
  <c r="BB165" i="3" s="1"/>
  <c r="BA164" i="3"/>
  <c r="AZ164" i="3"/>
  <c r="AY164" i="3"/>
  <c r="AX164" i="3"/>
  <c r="AW164" i="3"/>
  <c r="AV164" i="3"/>
  <c r="AU164" i="3"/>
  <c r="AT164" i="3"/>
  <c r="AT165" i="3" s="1"/>
  <c r="AS164" i="3"/>
  <c r="AR164" i="3"/>
  <c r="AQ164" i="3"/>
  <c r="AP164" i="3"/>
  <c r="AP165" i="3" s="1"/>
  <c r="AO164" i="3"/>
  <c r="AN164" i="3"/>
  <c r="AM164" i="3"/>
  <c r="AL164" i="3"/>
  <c r="AL165" i="3" s="1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Z165" i="3" s="1"/>
  <c r="Y164" i="3"/>
  <c r="X164" i="3"/>
  <c r="W164" i="3"/>
  <c r="V164" i="3"/>
  <c r="V165" i="3" s="1"/>
  <c r="U164" i="3"/>
  <c r="T164" i="3"/>
  <c r="S164" i="3"/>
  <c r="R164" i="3"/>
  <c r="Q164" i="3"/>
  <c r="P164" i="3"/>
  <c r="O164" i="3"/>
  <c r="N164" i="3"/>
  <c r="M164" i="3"/>
  <c r="L164" i="3"/>
  <c r="K164" i="3"/>
  <c r="J164" i="3"/>
  <c r="J165" i="3" s="1"/>
  <c r="I164" i="3"/>
  <c r="H164" i="3"/>
  <c r="G164" i="3"/>
  <c r="F164" i="3"/>
  <c r="F165" i="3" s="1"/>
  <c r="E164" i="3"/>
  <c r="CF163" i="3"/>
  <c r="CF162" i="3"/>
  <c r="CF164" i="3" s="1"/>
  <c r="CF161" i="3"/>
  <c r="CF160" i="3"/>
  <c r="CE159" i="3"/>
  <c r="CD159" i="3"/>
  <c r="CD165" i="3" s="1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N165" i="3" s="1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X165" i="3" s="1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H165" i="3" s="1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R165" i="3" s="1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CF158" i="3"/>
  <c r="CF157" i="3"/>
  <c r="CF159" i="3" s="1"/>
  <c r="CE156" i="3"/>
  <c r="CE165" i="3" s="1"/>
  <c r="CD156" i="3"/>
  <c r="CC156" i="3"/>
  <c r="CC165" i="3" s="1"/>
  <c r="CB156" i="3"/>
  <c r="CB165" i="3" s="1"/>
  <c r="CA156" i="3"/>
  <c r="CA165" i="3" s="1"/>
  <c r="BZ156" i="3"/>
  <c r="BY156" i="3"/>
  <c r="BY165" i="3" s="1"/>
  <c r="BX156" i="3"/>
  <c r="BX165" i="3" s="1"/>
  <c r="BW156" i="3"/>
  <c r="BW165" i="3" s="1"/>
  <c r="BV156" i="3"/>
  <c r="BU156" i="3"/>
  <c r="BU165" i="3" s="1"/>
  <c r="BT156" i="3"/>
  <c r="BT165" i="3" s="1"/>
  <c r="BS156" i="3"/>
  <c r="BS165" i="3" s="1"/>
  <c r="BR156" i="3"/>
  <c r="BQ156" i="3"/>
  <c r="BQ165" i="3" s="1"/>
  <c r="BP156" i="3"/>
  <c r="BP165" i="3" s="1"/>
  <c r="BO156" i="3"/>
  <c r="BO165" i="3" s="1"/>
  <c r="BN156" i="3"/>
  <c r="BM156" i="3"/>
  <c r="BM165" i="3" s="1"/>
  <c r="BL156" i="3"/>
  <c r="BL165" i="3" s="1"/>
  <c r="BK156" i="3"/>
  <c r="BK165" i="3" s="1"/>
  <c r="BJ156" i="3"/>
  <c r="BI156" i="3"/>
  <c r="BI165" i="3" s="1"/>
  <c r="BH156" i="3"/>
  <c r="BH165" i="3" s="1"/>
  <c r="BG156" i="3"/>
  <c r="BG165" i="3" s="1"/>
  <c r="BF156" i="3"/>
  <c r="BE156" i="3"/>
  <c r="BE165" i="3" s="1"/>
  <c r="BD156" i="3"/>
  <c r="BD165" i="3" s="1"/>
  <c r="BC156" i="3"/>
  <c r="BC165" i="3" s="1"/>
  <c r="BB156" i="3"/>
  <c r="BA156" i="3"/>
  <c r="AZ156" i="3"/>
  <c r="AZ165" i="3" s="1"/>
  <c r="AY156" i="3"/>
  <c r="AY165" i="3" s="1"/>
  <c r="AX156" i="3"/>
  <c r="AW156" i="3"/>
  <c r="AV156" i="3"/>
  <c r="AV165" i="3" s="1"/>
  <c r="AU156" i="3"/>
  <c r="AU165" i="3" s="1"/>
  <c r="AT156" i="3"/>
  <c r="AS156" i="3"/>
  <c r="AR156" i="3"/>
  <c r="AR165" i="3" s="1"/>
  <c r="AQ156" i="3"/>
  <c r="AQ165" i="3" s="1"/>
  <c r="AP156" i="3"/>
  <c r="AO156" i="3"/>
  <c r="AN156" i="3"/>
  <c r="AN165" i="3" s="1"/>
  <c r="AM156" i="3"/>
  <c r="AM165" i="3" s="1"/>
  <c r="AL156" i="3"/>
  <c r="AK156" i="3"/>
  <c r="AJ156" i="3"/>
  <c r="AJ165" i="3" s="1"/>
  <c r="AI156" i="3"/>
  <c r="AI165" i="3" s="1"/>
  <c r="AH156" i="3"/>
  <c r="AG156" i="3"/>
  <c r="AF156" i="3"/>
  <c r="AF165" i="3" s="1"/>
  <c r="AE156" i="3"/>
  <c r="AE165" i="3" s="1"/>
  <c r="AD156" i="3"/>
  <c r="AC156" i="3"/>
  <c r="AB156" i="3"/>
  <c r="AB165" i="3" s="1"/>
  <c r="AA156" i="3"/>
  <c r="AA165" i="3" s="1"/>
  <c r="Z156" i="3"/>
  <c r="Y156" i="3"/>
  <c r="X156" i="3"/>
  <c r="X165" i="3" s="1"/>
  <c r="W156" i="3"/>
  <c r="W165" i="3" s="1"/>
  <c r="V156" i="3"/>
  <c r="U156" i="3"/>
  <c r="T156" i="3"/>
  <c r="T165" i="3" s="1"/>
  <c r="S156" i="3"/>
  <c r="S165" i="3" s="1"/>
  <c r="R156" i="3"/>
  <c r="Q156" i="3"/>
  <c r="P156" i="3"/>
  <c r="P165" i="3" s="1"/>
  <c r="O156" i="3"/>
  <c r="O165" i="3" s="1"/>
  <c r="N156" i="3"/>
  <c r="M156" i="3"/>
  <c r="L156" i="3"/>
  <c r="L165" i="3" s="1"/>
  <c r="K156" i="3"/>
  <c r="K165" i="3" s="1"/>
  <c r="J156" i="3"/>
  <c r="I156" i="3"/>
  <c r="H156" i="3"/>
  <c r="H165" i="3" s="1"/>
  <c r="G156" i="3"/>
  <c r="G165" i="3" s="1"/>
  <c r="F156" i="3"/>
  <c r="E156" i="3"/>
  <c r="CF155" i="3"/>
  <c r="CF154" i="3"/>
  <c r="CF156" i="3" s="1"/>
  <c r="CF153" i="3"/>
  <c r="CA152" i="3"/>
  <c r="BU152" i="3"/>
  <c r="BQ152" i="3"/>
  <c r="BM152" i="3"/>
  <c r="BI152" i="3"/>
  <c r="BE152" i="3"/>
  <c r="BA152" i="3"/>
  <c r="AW152" i="3"/>
  <c r="AS152" i="3"/>
  <c r="AO152" i="3"/>
  <c r="AK152" i="3"/>
  <c r="AG152" i="3"/>
  <c r="AC152" i="3"/>
  <c r="Y152" i="3"/>
  <c r="U152" i="3"/>
  <c r="Q152" i="3"/>
  <c r="M152" i="3"/>
  <c r="I152" i="3"/>
  <c r="E152" i="3"/>
  <c r="CF151" i="3"/>
  <c r="CF150" i="3"/>
  <c r="CF149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CF147" i="3"/>
  <c r="CF148" i="3" s="1"/>
  <c r="CF146" i="3"/>
  <c r="CE145" i="3"/>
  <c r="CE152" i="3" s="1"/>
  <c r="CD145" i="3"/>
  <c r="CD152" i="3" s="1"/>
  <c r="CC145" i="3"/>
  <c r="CC152" i="3" s="1"/>
  <c r="CB145" i="3"/>
  <c r="CA145" i="3"/>
  <c r="BZ145" i="3"/>
  <c r="BZ152" i="3" s="1"/>
  <c r="BY145" i="3"/>
  <c r="BY152" i="3" s="1"/>
  <c r="BX145" i="3"/>
  <c r="BW145" i="3"/>
  <c r="BW152" i="3" s="1"/>
  <c r="BV145" i="3"/>
  <c r="BV152" i="3" s="1"/>
  <c r="BU145" i="3"/>
  <c r="BT145" i="3"/>
  <c r="BS145" i="3"/>
  <c r="BS152" i="3" s="1"/>
  <c r="BR145" i="3"/>
  <c r="BR152" i="3" s="1"/>
  <c r="BQ145" i="3"/>
  <c r="BP145" i="3"/>
  <c r="BO145" i="3"/>
  <c r="BO152" i="3" s="1"/>
  <c r="BN145" i="3"/>
  <c r="BN152" i="3" s="1"/>
  <c r="BM145" i="3"/>
  <c r="BL145" i="3"/>
  <c r="BK145" i="3"/>
  <c r="BK152" i="3" s="1"/>
  <c r="BJ145" i="3"/>
  <c r="BJ152" i="3" s="1"/>
  <c r="BI145" i="3"/>
  <c r="BH145" i="3"/>
  <c r="BG145" i="3"/>
  <c r="BG152" i="3" s="1"/>
  <c r="BF145" i="3"/>
  <c r="BF152" i="3" s="1"/>
  <c r="BE145" i="3"/>
  <c r="BD145" i="3"/>
  <c r="BC145" i="3"/>
  <c r="BC152" i="3" s="1"/>
  <c r="BB145" i="3"/>
  <c r="BB152" i="3" s="1"/>
  <c r="BA145" i="3"/>
  <c r="AZ145" i="3"/>
  <c r="AY145" i="3"/>
  <c r="AY152" i="3" s="1"/>
  <c r="AX145" i="3"/>
  <c r="AX152" i="3" s="1"/>
  <c r="AW145" i="3"/>
  <c r="AV145" i="3"/>
  <c r="AU145" i="3"/>
  <c r="AU152" i="3" s="1"/>
  <c r="AT145" i="3"/>
  <c r="AT152" i="3" s="1"/>
  <c r="AS145" i="3"/>
  <c r="AR145" i="3"/>
  <c r="AQ145" i="3"/>
  <c r="AQ152" i="3" s="1"/>
  <c r="AP145" i="3"/>
  <c r="AP152" i="3" s="1"/>
  <c r="AO145" i="3"/>
  <c r="AN145" i="3"/>
  <c r="AM145" i="3"/>
  <c r="AM152" i="3" s="1"/>
  <c r="AL145" i="3"/>
  <c r="AL152" i="3" s="1"/>
  <c r="AK145" i="3"/>
  <c r="AJ145" i="3"/>
  <c r="AI145" i="3"/>
  <c r="AI152" i="3" s="1"/>
  <c r="AH145" i="3"/>
  <c r="AH152" i="3" s="1"/>
  <c r="AG145" i="3"/>
  <c r="AF145" i="3"/>
  <c r="AE145" i="3"/>
  <c r="AE152" i="3" s="1"/>
  <c r="AD145" i="3"/>
  <c r="AD152" i="3" s="1"/>
  <c r="AC145" i="3"/>
  <c r="AB145" i="3"/>
  <c r="AA145" i="3"/>
  <c r="AA152" i="3" s="1"/>
  <c r="Z145" i="3"/>
  <c r="Z152" i="3" s="1"/>
  <c r="Y145" i="3"/>
  <c r="X145" i="3"/>
  <c r="W145" i="3"/>
  <c r="W152" i="3" s="1"/>
  <c r="V145" i="3"/>
  <c r="V152" i="3" s="1"/>
  <c r="U145" i="3"/>
  <c r="T145" i="3"/>
  <c r="S145" i="3"/>
  <c r="S152" i="3" s="1"/>
  <c r="R145" i="3"/>
  <c r="R152" i="3" s="1"/>
  <c r="Q145" i="3"/>
  <c r="P145" i="3"/>
  <c r="O145" i="3"/>
  <c r="O152" i="3" s="1"/>
  <c r="N145" i="3"/>
  <c r="N152" i="3" s="1"/>
  <c r="M145" i="3"/>
  <c r="L145" i="3"/>
  <c r="K145" i="3"/>
  <c r="K152" i="3" s="1"/>
  <c r="J145" i="3"/>
  <c r="J152" i="3" s="1"/>
  <c r="I145" i="3"/>
  <c r="H145" i="3"/>
  <c r="G145" i="3"/>
  <c r="G152" i="3" s="1"/>
  <c r="F145" i="3"/>
  <c r="F152" i="3" s="1"/>
  <c r="E145" i="3"/>
  <c r="CF144" i="3"/>
  <c r="CF143" i="3"/>
  <c r="CF145" i="3" s="1"/>
  <c r="CF142" i="3"/>
  <c r="CF141" i="3"/>
  <c r="CF140" i="3"/>
  <c r="CF139" i="3"/>
  <c r="BD138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CF136" i="3"/>
  <c r="CF137" i="3" s="1"/>
  <c r="CF135" i="3"/>
  <c r="CF134" i="3"/>
  <c r="CF133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CF131" i="3"/>
  <c r="CF132" i="3" s="1"/>
  <c r="CF130" i="3"/>
  <c r="CF129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CF127" i="3"/>
  <c r="CF126" i="3"/>
  <c r="CF125" i="3"/>
  <c r="CF124" i="3"/>
  <c r="CF123" i="3"/>
  <c r="CE122" i="3"/>
  <c r="CD122" i="3"/>
  <c r="CC122" i="3"/>
  <c r="CB122" i="3"/>
  <c r="CB138" i="3" s="1"/>
  <c r="CA122" i="3"/>
  <c r="BZ122" i="3"/>
  <c r="BY122" i="3"/>
  <c r="BX122" i="3"/>
  <c r="BX138" i="3" s="1"/>
  <c r="BW122" i="3"/>
  <c r="BV122" i="3"/>
  <c r="BU122" i="3"/>
  <c r="BT122" i="3"/>
  <c r="BT138" i="3" s="1"/>
  <c r="BS122" i="3"/>
  <c r="BR122" i="3"/>
  <c r="BQ122" i="3"/>
  <c r="BP122" i="3"/>
  <c r="BP138" i="3" s="1"/>
  <c r="BO122" i="3"/>
  <c r="BN122" i="3"/>
  <c r="BM122" i="3"/>
  <c r="BL122" i="3"/>
  <c r="BL138" i="3" s="1"/>
  <c r="BK122" i="3"/>
  <c r="BJ122" i="3"/>
  <c r="BI122" i="3"/>
  <c r="BH122" i="3"/>
  <c r="BH138" i="3" s="1"/>
  <c r="BG122" i="3"/>
  <c r="BF122" i="3"/>
  <c r="BE122" i="3"/>
  <c r="BD122" i="3"/>
  <c r="BC122" i="3"/>
  <c r="BB122" i="3"/>
  <c r="BA122" i="3"/>
  <c r="AZ122" i="3"/>
  <c r="AZ138" i="3" s="1"/>
  <c r="AY122" i="3"/>
  <c r="AX122" i="3"/>
  <c r="AW122" i="3"/>
  <c r="AV122" i="3"/>
  <c r="AV138" i="3" s="1"/>
  <c r="AU122" i="3"/>
  <c r="AT122" i="3"/>
  <c r="AS122" i="3"/>
  <c r="AR122" i="3"/>
  <c r="AR138" i="3" s="1"/>
  <c r="AQ122" i="3"/>
  <c r="AP122" i="3"/>
  <c r="AO122" i="3"/>
  <c r="AN122" i="3"/>
  <c r="AN138" i="3" s="1"/>
  <c r="AM122" i="3"/>
  <c r="AL122" i="3"/>
  <c r="AK122" i="3"/>
  <c r="AJ122" i="3"/>
  <c r="AJ138" i="3" s="1"/>
  <c r="AI122" i="3"/>
  <c r="AH122" i="3"/>
  <c r="AG122" i="3"/>
  <c r="AF122" i="3"/>
  <c r="AF138" i="3" s="1"/>
  <c r="AE122" i="3"/>
  <c r="AD122" i="3"/>
  <c r="AC122" i="3"/>
  <c r="AB122" i="3"/>
  <c r="AB138" i="3" s="1"/>
  <c r="AA122" i="3"/>
  <c r="Z122" i="3"/>
  <c r="Y122" i="3"/>
  <c r="X122" i="3"/>
  <c r="X138" i="3" s="1"/>
  <c r="W122" i="3"/>
  <c r="V122" i="3"/>
  <c r="U122" i="3"/>
  <c r="T122" i="3"/>
  <c r="T138" i="3" s="1"/>
  <c r="S122" i="3"/>
  <c r="R122" i="3"/>
  <c r="Q122" i="3"/>
  <c r="P122" i="3"/>
  <c r="P138" i="3" s="1"/>
  <c r="O122" i="3"/>
  <c r="N122" i="3"/>
  <c r="M122" i="3"/>
  <c r="L122" i="3"/>
  <c r="L138" i="3" s="1"/>
  <c r="K122" i="3"/>
  <c r="J122" i="3"/>
  <c r="I122" i="3"/>
  <c r="H122" i="3"/>
  <c r="H138" i="3" s="1"/>
  <c r="G122" i="3"/>
  <c r="F122" i="3"/>
  <c r="E122" i="3"/>
  <c r="CF121" i="3"/>
  <c r="CF122" i="3" s="1"/>
  <c r="CF120" i="3"/>
  <c r="CF119" i="3"/>
  <c r="CF118" i="3"/>
  <c r="CF117" i="3"/>
  <c r="CE116" i="3"/>
  <c r="CD116" i="3"/>
  <c r="CD138" i="3" s="1"/>
  <c r="CC116" i="3"/>
  <c r="CC138" i="3" s="1"/>
  <c r="CB116" i="3"/>
  <c r="CA116" i="3"/>
  <c r="BZ116" i="3"/>
  <c r="BZ138" i="3" s="1"/>
  <c r="BY116" i="3"/>
  <c r="BY138" i="3" s="1"/>
  <c r="BX116" i="3"/>
  <c r="BW116" i="3"/>
  <c r="BV116" i="3"/>
  <c r="BV138" i="3" s="1"/>
  <c r="BU116" i="3"/>
  <c r="BU138" i="3" s="1"/>
  <c r="BT116" i="3"/>
  <c r="BS116" i="3"/>
  <c r="BR116" i="3"/>
  <c r="BR138" i="3" s="1"/>
  <c r="BQ116" i="3"/>
  <c r="BQ138" i="3" s="1"/>
  <c r="BP116" i="3"/>
  <c r="BO116" i="3"/>
  <c r="BN116" i="3"/>
  <c r="BN138" i="3" s="1"/>
  <c r="BM116" i="3"/>
  <c r="BM138" i="3" s="1"/>
  <c r="BL116" i="3"/>
  <c r="BK116" i="3"/>
  <c r="BJ116" i="3"/>
  <c r="BJ138" i="3" s="1"/>
  <c r="BI116" i="3"/>
  <c r="BI138" i="3" s="1"/>
  <c r="BH116" i="3"/>
  <c r="BG116" i="3"/>
  <c r="BF116" i="3"/>
  <c r="BF138" i="3" s="1"/>
  <c r="BE116" i="3"/>
  <c r="BE138" i="3" s="1"/>
  <c r="BD116" i="3"/>
  <c r="BC116" i="3"/>
  <c r="BB116" i="3"/>
  <c r="BB138" i="3" s="1"/>
  <c r="BA116" i="3"/>
  <c r="BA138" i="3" s="1"/>
  <c r="AZ116" i="3"/>
  <c r="AY116" i="3"/>
  <c r="AX116" i="3"/>
  <c r="AX138" i="3" s="1"/>
  <c r="AW116" i="3"/>
  <c r="AW138" i="3" s="1"/>
  <c r="AV116" i="3"/>
  <c r="AU116" i="3"/>
  <c r="AT116" i="3"/>
  <c r="AT138" i="3" s="1"/>
  <c r="AS116" i="3"/>
  <c r="AS138" i="3" s="1"/>
  <c r="AR116" i="3"/>
  <c r="AQ116" i="3"/>
  <c r="AP116" i="3"/>
  <c r="AP138" i="3" s="1"/>
  <c r="AO116" i="3"/>
  <c r="AO138" i="3" s="1"/>
  <c r="AN116" i="3"/>
  <c r="AM116" i="3"/>
  <c r="AL116" i="3"/>
  <c r="AL138" i="3" s="1"/>
  <c r="AK116" i="3"/>
  <c r="AK138" i="3" s="1"/>
  <c r="AJ116" i="3"/>
  <c r="AI116" i="3"/>
  <c r="AH116" i="3"/>
  <c r="AH138" i="3" s="1"/>
  <c r="AG116" i="3"/>
  <c r="AG138" i="3" s="1"/>
  <c r="AF116" i="3"/>
  <c r="AE116" i="3"/>
  <c r="AD116" i="3"/>
  <c r="AD138" i="3" s="1"/>
  <c r="AC116" i="3"/>
  <c r="AC138" i="3" s="1"/>
  <c r="AB116" i="3"/>
  <c r="AA116" i="3"/>
  <c r="Z116" i="3"/>
  <c r="Z138" i="3" s="1"/>
  <c r="Y116" i="3"/>
  <c r="Y138" i="3" s="1"/>
  <c r="X116" i="3"/>
  <c r="W116" i="3"/>
  <c r="V116" i="3"/>
  <c r="V138" i="3" s="1"/>
  <c r="U116" i="3"/>
  <c r="U138" i="3" s="1"/>
  <c r="T116" i="3"/>
  <c r="S116" i="3"/>
  <c r="R116" i="3"/>
  <c r="R138" i="3" s="1"/>
  <c r="Q116" i="3"/>
  <c r="Q138" i="3" s="1"/>
  <c r="P116" i="3"/>
  <c r="O116" i="3"/>
  <c r="N116" i="3"/>
  <c r="N138" i="3" s="1"/>
  <c r="M116" i="3"/>
  <c r="M138" i="3" s="1"/>
  <c r="L116" i="3"/>
  <c r="K116" i="3"/>
  <c r="J116" i="3"/>
  <c r="J138" i="3" s="1"/>
  <c r="I116" i="3"/>
  <c r="I138" i="3" s="1"/>
  <c r="H116" i="3"/>
  <c r="G116" i="3"/>
  <c r="F116" i="3"/>
  <c r="F138" i="3" s="1"/>
  <c r="E116" i="3"/>
  <c r="E138" i="3" s="1"/>
  <c r="CF115" i="3"/>
  <c r="CF114" i="3"/>
  <c r="CF116" i="3" s="1"/>
  <c r="CF113" i="3"/>
  <c r="CB112" i="3"/>
  <c r="BL112" i="3"/>
  <c r="AV112" i="3"/>
  <c r="AF112" i="3"/>
  <c r="W112" i="3"/>
  <c r="G112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S112" i="3" s="1"/>
  <c r="R111" i="3"/>
  <c r="Q111" i="3"/>
  <c r="P111" i="3"/>
  <c r="O111" i="3"/>
  <c r="O112" i="3" s="1"/>
  <c r="N111" i="3"/>
  <c r="M111" i="3"/>
  <c r="L111" i="3"/>
  <c r="K111" i="3"/>
  <c r="K112" i="3" s="1"/>
  <c r="J111" i="3"/>
  <c r="I111" i="3"/>
  <c r="H111" i="3"/>
  <c r="G111" i="3"/>
  <c r="F111" i="3"/>
  <c r="E111" i="3"/>
  <c r="CF110" i="3"/>
  <c r="CF109" i="3"/>
  <c r="CF111" i="3" s="1"/>
  <c r="CF108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CF106" i="3"/>
  <c r="CF105" i="3"/>
  <c r="CF107" i="3" s="1"/>
  <c r="CF104" i="3"/>
  <c r="CE103" i="3"/>
  <c r="CD103" i="3"/>
  <c r="CC103" i="3"/>
  <c r="CC112" i="3" s="1"/>
  <c r="CB103" i="3"/>
  <c r="CA103" i="3"/>
  <c r="BZ103" i="3"/>
  <c r="BY103" i="3"/>
  <c r="BY112" i="3" s="1"/>
  <c r="BX103" i="3"/>
  <c r="BX112" i="3" s="1"/>
  <c r="BW103" i="3"/>
  <c r="BV103" i="3"/>
  <c r="BU103" i="3"/>
  <c r="BU112" i="3" s="1"/>
  <c r="BT103" i="3"/>
  <c r="BT112" i="3" s="1"/>
  <c r="BS103" i="3"/>
  <c r="BR103" i="3"/>
  <c r="BQ103" i="3"/>
  <c r="BQ112" i="3" s="1"/>
  <c r="BP103" i="3"/>
  <c r="BP112" i="3" s="1"/>
  <c r="BO103" i="3"/>
  <c r="BN103" i="3"/>
  <c r="BM103" i="3"/>
  <c r="BM112" i="3" s="1"/>
  <c r="BL103" i="3"/>
  <c r="BK103" i="3"/>
  <c r="BJ103" i="3"/>
  <c r="BI103" i="3"/>
  <c r="BI112" i="3" s="1"/>
  <c r="BH103" i="3"/>
  <c r="BH112" i="3" s="1"/>
  <c r="BG103" i="3"/>
  <c r="BF103" i="3"/>
  <c r="BE103" i="3"/>
  <c r="BE112" i="3" s="1"/>
  <c r="BD103" i="3"/>
  <c r="BD112" i="3" s="1"/>
  <c r="BC103" i="3"/>
  <c r="BB103" i="3"/>
  <c r="BA103" i="3"/>
  <c r="BA112" i="3" s="1"/>
  <c r="AZ103" i="3"/>
  <c r="AZ112" i="3" s="1"/>
  <c r="AY103" i="3"/>
  <c r="AX103" i="3"/>
  <c r="AW103" i="3"/>
  <c r="AW112" i="3" s="1"/>
  <c r="AV103" i="3"/>
  <c r="AU103" i="3"/>
  <c r="AT103" i="3"/>
  <c r="AS103" i="3"/>
  <c r="AS112" i="3" s="1"/>
  <c r="AR103" i="3"/>
  <c r="AR112" i="3" s="1"/>
  <c r="AQ103" i="3"/>
  <c r="AP103" i="3"/>
  <c r="AO103" i="3"/>
  <c r="AO112" i="3" s="1"/>
  <c r="AN103" i="3"/>
  <c r="AN112" i="3" s="1"/>
  <c r="AM103" i="3"/>
  <c r="AL103" i="3"/>
  <c r="AK103" i="3"/>
  <c r="AK112" i="3" s="1"/>
  <c r="AJ103" i="3"/>
  <c r="AJ112" i="3" s="1"/>
  <c r="AI103" i="3"/>
  <c r="AH103" i="3"/>
  <c r="AG103" i="3"/>
  <c r="AG112" i="3" s="1"/>
  <c r="AF103" i="3"/>
  <c r="AE103" i="3"/>
  <c r="AD103" i="3"/>
  <c r="AC103" i="3"/>
  <c r="AC112" i="3" s="1"/>
  <c r="AB103" i="3"/>
  <c r="AB112" i="3" s="1"/>
  <c r="AA103" i="3"/>
  <c r="Z103" i="3"/>
  <c r="Y103" i="3"/>
  <c r="Y112" i="3" s="1"/>
  <c r="X103" i="3"/>
  <c r="X112" i="3" s="1"/>
  <c r="W103" i="3"/>
  <c r="V103" i="3"/>
  <c r="U103" i="3"/>
  <c r="U112" i="3" s="1"/>
  <c r="T103" i="3"/>
  <c r="T112" i="3" s="1"/>
  <c r="S103" i="3"/>
  <c r="R103" i="3"/>
  <c r="Q103" i="3"/>
  <c r="Q112" i="3" s="1"/>
  <c r="P103" i="3"/>
  <c r="P112" i="3" s="1"/>
  <c r="O103" i="3"/>
  <c r="N103" i="3"/>
  <c r="M103" i="3"/>
  <c r="M112" i="3" s="1"/>
  <c r="L103" i="3"/>
  <c r="L112" i="3" s="1"/>
  <c r="K103" i="3"/>
  <c r="J103" i="3"/>
  <c r="I103" i="3"/>
  <c r="I112" i="3" s="1"/>
  <c r="H103" i="3"/>
  <c r="H112" i="3" s="1"/>
  <c r="G103" i="3"/>
  <c r="F103" i="3"/>
  <c r="E103" i="3"/>
  <c r="E112" i="3" s="1"/>
  <c r="CF102" i="3"/>
  <c r="CF101" i="3"/>
  <c r="CF103" i="3" s="1"/>
  <c r="CF100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A98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CF94" i="3"/>
  <c r="CF93" i="3"/>
  <c r="CF95" i="3" s="1"/>
  <c r="CF92" i="3"/>
  <c r="CF91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CF89" i="3"/>
  <c r="CF88" i="3"/>
  <c r="CF90" i="3" s="1"/>
  <c r="CF87" i="3"/>
  <c r="CF86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CF84" i="3"/>
  <c r="CF83" i="3"/>
  <c r="CF82" i="3"/>
  <c r="CF85" i="3" s="1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CF80" i="3"/>
  <c r="CF81" i="3" s="1"/>
  <c r="CF79" i="3"/>
  <c r="CF78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CF76" i="3"/>
  <c r="CF75" i="3"/>
  <c r="CF77" i="3" s="1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CF73" i="3"/>
  <c r="CF72" i="3"/>
  <c r="CF71" i="3"/>
  <c r="CF74" i="3" s="1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CF69" i="3"/>
  <c r="CF70" i="3" s="1"/>
  <c r="CF68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CF66" i="3"/>
  <c r="CF65" i="3"/>
  <c r="CF64" i="3"/>
  <c r="CF67" i="3" s="1"/>
  <c r="CE63" i="3"/>
  <c r="CD63" i="3"/>
  <c r="CC63" i="3"/>
  <c r="CC96" i="3" s="1"/>
  <c r="CB63" i="3"/>
  <c r="CA63" i="3"/>
  <c r="BZ63" i="3"/>
  <c r="BY63" i="3"/>
  <c r="BY96" i="3" s="1"/>
  <c r="BX63" i="3"/>
  <c r="BW63" i="3"/>
  <c r="BV63" i="3"/>
  <c r="BU63" i="3"/>
  <c r="BU96" i="3" s="1"/>
  <c r="BT63" i="3"/>
  <c r="BS63" i="3"/>
  <c r="BR63" i="3"/>
  <c r="BQ63" i="3"/>
  <c r="BQ96" i="3" s="1"/>
  <c r="BP63" i="3"/>
  <c r="BO63" i="3"/>
  <c r="BN63" i="3"/>
  <c r="BM63" i="3"/>
  <c r="BM96" i="3" s="1"/>
  <c r="BL63" i="3"/>
  <c r="BK63" i="3"/>
  <c r="BJ63" i="3"/>
  <c r="BI63" i="3"/>
  <c r="BI96" i="3" s="1"/>
  <c r="BH63" i="3"/>
  <c r="BG63" i="3"/>
  <c r="BF63" i="3"/>
  <c r="BE63" i="3"/>
  <c r="BE96" i="3" s="1"/>
  <c r="BD63" i="3"/>
  <c r="BC63" i="3"/>
  <c r="BB63" i="3"/>
  <c r="BA63" i="3"/>
  <c r="BA96" i="3" s="1"/>
  <c r="AZ63" i="3"/>
  <c r="AY63" i="3"/>
  <c r="AX63" i="3"/>
  <c r="AW63" i="3"/>
  <c r="AW96" i="3" s="1"/>
  <c r="AV63" i="3"/>
  <c r="AU63" i="3"/>
  <c r="AT63" i="3"/>
  <c r="AS63" i="3"/>
  <c r="AS96" i="3" s="1"/>
  <c r="AR63" i="3"/>
  <c r="AQ63" i="3"/>
  <c r="AP63" i="3"/>
  <c r="AO63" i="3"/>
  <c r="AO96" i="3" s="1"/>
  <c r="AN63" i="3"/>
  <c r="AM63" i="3"/>
  <c r="AL63" i="3"/>
  <c r="AK63" i="3"/>
  <c r="AK96" i="3" s="1"/>
  <c r="AJ63" i="3"/>
  <c r="AI63" i="3"/>
  <c r="AH63" i="3"/>
  <c r="AG63" i="3"/>
  <c r="AG96" i="3" s="1"/>
  <c r="AF63" i="3"/>
  <c r="AE63" i="3"/>
  <c r="AD63" i="3"/>
  <c r="AC63" i="3"/>
  <c r="AC96" i="3" s="1"/>
  <c r="AB63" i="3"/>
  <c r="AA63" i="3"/>
  <c r="Z63" i="3"/>
  <c r="Y63" i="3"/>
  <c r="Y96" i="3" s="1"/>
  <c r="X63" i="3"/>
  <c r="W63" i="3"/>
  <c r="V63" i="3"/>
  <c r="U63" i="3"/>
  <c r="U96" i="3" s="1"/>
  <c r="T63" i="3"/>
  <c r="S63" i="3"/>
  <c r="R63" i="3"/>
  <c r="Q63" i="3"/>
  <c r="Q96" i="3" s="1"/>
  <c r="P63" i="3"/>
  <c r="O63" i="3"/>
  <c r="N63" i="3"/>
  <c r="M63" i="3"/>
  <c r="M96" i="3" s="1"/>
  <c r="L63" i="3"/>
  <c r="K63" i="3"/>
  <c r="J63" i="3"/>
  <c r="I63" i="3"/>
  <c r="I96" i="3" s="1"/>
  <c r="H63" i="3"/>
  <c r="G63" i="3"/>
  <c r="F63" i="3"/>
  <c r="E63" i="3"/>
  <c r="E96" i="3" s="1"/>
  <c r="CF62" i="3"/>
  <c r="CF61" i="3"/>
  <c r="CF63" i="3" s="1"/>
  <c r="CF60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CF58" i="3"/>
  <c r="CF59" i="3" s="1"/>
  <c r="CF57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CF55" i="3"/>
  <c r="CF54" i="3"/>
  <c r="CF56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CF52" i="3"/>
  <c r="CF53" i="3" s="1"/>
  <c r="CF51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CF49" i="3"/>
  <c r="CF48" i="3"/>
  <c r="CF47" i="3"/>
  <c r="CF50" i="3" s="1"/>
  <c r="CF46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CF44" i="3"/>
  <c r="CF43" i="3"/>
  <c r="CF45" i="3" s="1"/>
  <c r="CE42" i="3"/>
  <c r="CE96" i="3" s="1"/>
  <c r="CD42" i="3"/>
  <c r="CD96" i="3" s="1"/>
  <c r="CC42" i="3"/>
  <c r="CB42" i="3"/>
  <c r="CA42" i="3"/>
  <c r="CA96" i="3" s="1"/>
  <c r="BZ42" i="3"/>
  <c r="BZ96" i="3" s="1"/>
  <c r="BY42" i="3"/>
  <c r="BX42" i="3"/>
  <c r="BW42" i="3"/>
  <c r="BW96" i="3" s="1"/>
  <c r="BV42" i="3"/>
  <c r="BV96" i="3" s="1"/>
  <c r="BU42" i="3"/>
  <c r="BT42" i="3"/>
  <c r="BS42" i="3"/>
  <c r="BS96" i="3" s="1"/>
  <c r="BR42" i="3"/>
  <c r="BR96" i="3" s="1"/>
  <c r="BQ42" i="3"/>
  <c r="BP42" i="3"/>
  <c r="BO42" i="3"/>
  <c r="BO96" i="3" s="1"/>
  <c r="BN42" i="3"/>
  <c r="BN96" i="3" s="1"/>
  <c r="BM42" i="3"/>
  <c r="BL42" i="3"/>
  <c r="BK42" i="3"/>
  <c r="BK96" i="3" s="1"/>
  <c r="BJ42" i="3"/>
  <c r="BJ96" i="3" s="1"/>
  <c r="BI42" i="3"/>
  <c r="BH42" i="3"/>
  <c r="BG42" i="3"/>
  <c r="BG96" i="3" s="1"/>
  <c r="BF42" i="3"/>
  <c r="BF96" i="3" s="1"/>
  <c r="BE42" i="3"/>
  <c r="BD42" i="3"/>
  <c r="BC42" i="3"/>
  <c r="BC96" i="3" s="1"/>
  <c r="BB42" i="3"/>
  <c r="BB96" i="3" s="1"/>
  <c r="BA42" i="3"/>
  <c r="AZ42" i="3"/>
  <c r="AY42" i="3"/>
  <c r="AY96" i="3" s="1"/>
  <c r="AX42" i="3"/>
  <c r="AX96" i="3" s="1"/>
  <c r="AW42" i="3"/>
  <c r="AV42" i="3"/>
  <c r="AU42" i="3"/>
  <c r="AU96" i="3" s="1"/>
  <c r="AT42" i="3"/>
  <c r="AT96" i="3" s="1"/>
  <c r="AS42" i="3"/>
  <c r="AR42" i="3"/>
  <c r="AQ42" i="3"/>
  <c r="AQ96" i="3" s="1"/>
  <c r="AP42" i="3"/>
  <c r="AP96" i="3" s="1"/>
  <c r="AO42" i="3"/>
  <c r="AN42" i="3"/>
  <c r="AM42" i="3"/>
  <c r="AM96" i="3" s="1"/>
  <c r="AL42" i="3"/>
  <c r="AL96" i="3" s="1"/>
  <c r="AK42" i="3"/>
  <c r="AJ42" i="3"/>
  <c r="AI42" i="3"/>
  <c r="AI96" i="3" s="1"/>
  <c r="AH42" i="3"/>
  <c r="AH96" i="3" s="1"/>
  <c r="AG42" i="3"/>
  <c r="AF42" i="3"/>
  <c r="AE42" i="3"/>
  <c r="AE96" i="3" s="1"/>
  <c r="AD42" i="3"/>
  <c r="AD96" i="3" s="1"/>
  <c r="AC42" i="3"/>
  <c r="AB42" i="3"/>
  <c r="AA42" i="3"/>
  <c r="AA96" i="3" s="1"/>
  <c r="Z42" i="3"/>
  <c r="Z96" i="3" s="1"/>
  <c r="Y42" i="3"/>
  <c r="X42" i="3"/>
  <c r="W42" i="3"/>
  <c r="W96" i="3" s="1"/>
  <c r="V42" i="3"/>
  <c r="V96" i="3" s="1"/>
  <c r="U42" i="3"/>
  <c r="T42" i="3"/>
  <c r="S42" i="3"/>
  <c r="S96" i="3" s="1"/>
  <c r="R42" i="3"/>
  <c r="R96" i="3" s="1"/>
  <c r="Q42" i="3"/>
  <c r="P42" i="3"/>
  <c r="O42" i="3"/>
  <c r="O96" i="3" s="1"/>
  <c r="N42" i="3"/>
  <c r="N96" i="3" s="1"/>
  <c r="M42" i="3"/>
  <c r="L42" i="3"/>
  <c r="K42" i="3"/>
  <c r="K96" i="3" s="1"/>
  <c r="J42" i="3"/>
  <c r="J96" i="3" s="1"/>
  <c r="I42" i="3"/>
  <c r="H42" i="3"/>
  <c r="G42" i="3"/>
  <c r="G96" i="3" s="1"/>
  <c r="F42" i="3"/>
  <c r="F96" i="3" s="1"/>
  <c r="E42" i="3"/>
  <c r="CF41" i="3"/>
  <c r="CF42" i="3" s="1"/>
  <c r="CF40" i="3"/>
  <c r="CF39" i="3"/>
  <c r="CF37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CF35" i="3"/>
  <c r="CF36" i="3" s="1"/>
  <c r="CF34" i="3"/>
  <c r="CF33" i="3"/>
  <c r="CF32" i="3"/>
  <c r="CF31" i="3"/>
  <c r="CF30" i="3"/>
  <c r="CF29" i="3"/>
  <c r="CE28" i="3"/>
  <c r="CE38" i="3" s="1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O38" i="3" s="1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Y38" i="3" s="1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I38" i="3" s="1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S38" i="3" s="1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CF27" i="3"/>
  <c r="CF26" i="3"/>
  <c r="CF28" i="3" s="1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CF24" i="3"/>
  <c r="CF23" i="3"/>
  <c r="CF22" i="3"/>
  <c r="CF21" i="3"/>
  <c r="CE20" i="3"/>
  <c r="CD20" i="3"/>
  <c r="CD38" i="3" s="1"/>
  <c r="CC20" i="3"/>
  <c r="CC38" i="3" s="1"/>
  <c r="CB20" i="3"/>
  <c r="CB38" i="3" s="1"/>
  <c r="CA20" i="3"/>
  <c r="CA38" i="3" s="1"/>
  <c r="BZ20" i="3"/>
  <c r="BZ38" i="3" s="1"/>
  <c r="BY20" i="3"/>
  <c r="BY38" i="3" s="1"/>
  <c r="BX20" i="3"/>
  <c r="BX38" i="3" s="1"/>
  <c r="BW20" i="3"/>
  <c r="BW38" i="3" s="1"/>
  <c r="BV20" i="3"/>
  <c r="BV38" i="3" s="1"/>
  <c r="BU20" i="3"/>
  <c r="BU38" i="3" s="1"/>
  <c r="BT20" i="3"/>
  <c r="BT38" i="3" s="1"/>
  <c r="BS20" i="3"/>
  <c r="BS38" i="3" s="1"/>
  <c r="BR20" i="3"/>
  <c r="BR38" i="3" s="1"/>
  <c r="BQ20" i="3"/>
  <c r="BQ38" i="3" s="1"/>
  <c r="BP20" i="3"/>
  <c r="BP38" i="3" s="1"/>
  <c r="BO20" i="3"/>
  <c r="BN20" i="3"/>
  <c r="BN38" i="3" s="1"/>
  <c r="BM20" i="3"/>
  <c r="BM38" i="3" s="1"/>
  <c r="BL20" i="3"/>
  <c r="BL38" i="3" s="1"/>
  <c r="BK20" i="3"/>
  <c r="BK38" i="3" s="1"/>
  <c r="BJ20" i="3"/>
  <c r="BJ38" i="3" s="1"/>
  <c r="BI20" i="3"/>
  <c r="BI38" i="3" s="1"/>
  <c r="BH20" i="3"/>
  <c r="BH38" i="3" s="1"/>
  <c r="BG20" i="3"/>
  <c r="BG38" i="3" s="1"/>
  <c r="BF20" i="3"/>
  <c r="BF38" i="3" s="1"/>
  <c r="BE20" i="3"/>
  <c r="BE38" i="3" s="1"/>
  <c r="BD20" i="3"/>
  <c r="BD38" i="3" s="1"/>
  <c r="BC20" i="3"/>
  <c r="BC38" i="3" s="1"/>
  <c r="BB20" i="3"/>
  <c r="BB38" i="3" s="1"/>
  <c r="BA20" i="3"/>
  <c r="BA38" i="3" s="1"/>
  <c r="AZ20" i="3"/>
  <c r="AZ38" i="3" s="1"/>
  <c r="AY20" i="3"/>
  <c r="AX20" i="3"/>
  <c r="AX38" i="3" s="1"/>
  <c r="AW20" i="3"/>
  <c r="AW38" i="3" s="1"/>
  <c r="AV20" i="3"/>
  <c r="AV38" i="3" s="1"/>
  <c r="AU20" i="3"/>
  <c r="AU38" i="3" s="1"/>
  <c r="AT20" i="3"/>
  <c r="AT38" i="3" s="1"/>
  <c r="AS20" i="3"/>
  <c r="AS38" i="3" s="1"/>
  <c r="AR20" i="3"/>
  <c r="AR38" i="3" s="1"/>
  <c r="AQ20" i="3"/>
  <c r="AQ38" i="3" s="1"/>
  <c r="AP20" i="3"/>
  <c r="AP38" i="3" s="1"/>
  <c r="AO20" i="3"/>
  <c r="AO38" i="3" s="1"/>
  <c r="AN20" i="3"/>
  <c r="AN38" i="3" s="1"/>
  <c r="AM20" i="3"/>
  <c r="AM38" i="3" s="1"/>
  <c r="AL20" i="3"/>
  <c r="AL38" i="3" s="1"/>
  <c r="AK20" i="3"/>
  <c r="AK38" i="3" s="1"/>
  <c r="AJ20" i="3"/>
  <c r="AJ38" i="3" s="1"/>
  <c r="AI20" i="3"/>
  <c r="AH20" i="3"/>
  <c r="AH38" i="3" s="1"/>
  <c r="AG20" i="3"/>
  <c r="AG38" i="3" s="1"/>
  <c r="AF20" i="3"/>
  <c r="AF38" i="3" s="1"/>
  <c r="AE20" i="3"/>
  <c r="AE38" i="3" s="1"/>
  <c r="AD20" i="3"/>
  <c r="AD38" i="3" s="1"/>
  <c r="AC20" i="3"/>
  <c r="AC38" i="3" s="1"/>
  <c r="AB20" i="3"/>
  <c r="AB38" i="3" s="1"/>
  <c r="AA20" i="3"/>
  <c r="AA38" i="3" s="1"/>
  <c r="Z20" i="3"/>
  <c r="Z38" i="3" s="1"/>
  <c r="Y20" i="3"/>
  <c r="Y38" i="3" s="1"/>
  <c r="X20" i="3"/>
  <c r="X38" i="3" s="1"/>
  <c r="W20" i="3"/>
  <c r="W38" i="3" s="1"/>
  <c r="V20" i="3"/>
  <c r="V38" i="3" s="1"/>
  <c r="U20" i="3"/>
  <c r="U38" i="3" s="1"/>
  <c r="T20" i="3"/>
  <c r="T38" i="3" s="1"/>
  <c r="S20" i="3"/>
  <c r="R20" i="3"/>
  <c r="R38" i="3" s="1"/>
  <c r="Q20" i="3"/>
  <c r="Q38" i="3" s="1"/>
  <c r="P20" i="3"/>
  <c r="P38" i="3" s="1"/>
  <c r="O20" i="3"/>
  <c r="O38" i="3" s="1"/>
  <c r="N20" i="3"/>
  <c r="N38" i="3" s="1"/>
  <c r="M20" i="3"/>
  <c r="M38" i="3" s="1"/>
  <c r="L20" i="3"/>
  <c r="L38" i="3" s="1"/>
  <c r="K20" i="3"/>
  <c r="K38" i="3" s="1"/>
  <c r="J20" i="3"/>
  <c r="J38" i="3" s="1"/>
  <c r="I20" i="3"/>
  <c r="I38" i="3" s="1"/>
  <c r="H20" i="3"/>
  <c r="H38" i="3" s="1"/>
  <c r="G20" i="3"/>
  <c r="G38" i="3" s="1"/>
  <c r="F20" i="3"/>
  <c r="F38" i="3" s="1"/>
  <c r="E20" i="3"/>
  <c r="E38" i="3" s="1"/>
  <c r="CF19" i="3"/>
  <c r="CF20" i="3" s="1"/>
  <c r="CF18" i="3"/>
  <c r="CE16" i="3"/>
  <c r="CD16" i="3"/>
  <c r="CD17" i="3" s="1"/>
  <c r="CC16" i="3"/>
  <c r="CB16" i="3"/>
  <c r="CA16" i="3"/>
  <c r="BZ16" i="3"/>
  <c r="BZ17" i="3" s="1"/>
  <c r="BY16" i="3"/>
  <c r="BX16" i="3"/>
  <c r="BW16" i="3"/>
  <c r="BV16" i="3"/>
  <c r="BV17" i="3" s="1"/>
  <c r="BU16" i="3"/>
  <c r="BT16" i="3"/>
  <c r="BS16" i="3"/>
  <c r="BR16" i="3"/>
  <c r="BR17" i="3" s="1"/>
  <c r="BQ16" i="3"/>
  <c r="BP16" i="3"/>
  <c r="BO16" i="3"/>
  <c r="BN16" i="3"/>
  <c r="BN17" i="3" s="1"/>
  <c r="BM16" i="3"/>
  <c r="BL16" i="3"/>
  <c r="BK16" i="3"/>
  <c r="BJ16" i="3"/>
  <c r="BJ17" i="3" s="1"/>
  <c r="BI16" i="3"/>
  <c r="BH16" i="3"/>
  <c r="BG16" i="3"/>
  <c r="BF16" i="3"/>
  <c r="BF17" i="3" s="1"/>
  <c r="BE16" i="3"/>
  <c r="BD16" i="3"/>
  <c r="BC16" i="3"/>
  <c r="BB16" i="3"/>
  <c r="BB17" i="3" s="1"/>
  <c r="BA16" i="3"/>
  <c r="AZ16" i="3"/>
  <c r="AY16" i="3"/>
  <c r="AX16" i="3"/>
  <c r="AX17" i="3" s="1"/>
  <c r="AW16" i="3"/>
  <c r="AV16" i="3"/>
  <c r="AU16" i="3"/>
  <c r="AT16" i="3"/>
  <c r="AT17" i="3" s="1"/>
  <c r="AS16" i="3"/>
  <c r="AR16" i="3"/>
  <c r="AQ16" i="3"/>
  <c r="AP16" i="3"/>
  <c r="AP17" i="3" s="1"/>
  <c r="AO16" i="3"/>
  <c r="AN16" i="3"/>
  <c r="AM16" i="3"/>
  <c r="AL16" i="3"/>
  <c r="AL17" i="3" s="1"/>
  <c r="AK16" i="3"/>
  <c r="AJ16" i="3"/>
  <c r="AI16" i="3"/>
  <c r="AH16" i="3"/>
  <c r="AH17" i="3" s="1"/>
  <c r="AG16" i="3"/>
  <c r="AF16" i="3"/>
  <c r="AE16" i="3"/>
  <c r="AD16" i="3"/>
  <c r="AD17" i="3" s="1"/>
  <c r="AC16" i="3"/>
  <c r="AB16" i="3"/>
  <c r="AA16" i="3"/>
  <c r="Z16" i="3"/>
  <c r="Z17" i="3" s="1"/>
  <c r="Y16" i="3"/>
  <c r="X16" i="3"/>
  <c r="W16" i="3"/>
  <c r="V16" i="3"/>
  <c r="V17" i="3" s="1"/>
  <c r="U16" i="3"/>
  <c r="T16" i="3"/>
  <c r="S16" i="3"/>
  <c r="R16" i="3"/>
  <c r="R17" i="3" s="1"/>
  <c r="Q16" i="3"/>
  <c r="P16" i="3"/>
  <c r="O16" i="3"/>
  <c r="N16" i="3"/>
  <c r="N17" i="3" s="1"/>
  <c r="M16" i="3"/>
  <c r="L16" i="3"/>
  <c r="K16" i="3"/>
  <c r="J16" i="3"/>
  <c r="J17" i="3" s="1"/>
  <c r="I16" i="3"/>
  <c r="H16" i="3"/>
  <c r="G16" i="3"/>
  <c r="F16" i="3"/>
  <c r="F17" i="3" s="1"/>
  <c r="E16" i="3"/>
  <c r="CF15" i="3"/>
  <c r="CF14" i="3"/>
  <c r="CF16" i="3" s="1"/>
  <c r="CF13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F11" i="3"/>
  <c r="CF10" i="3"/>
  <c r="CF12" i="3" s="1"/>
  <c r="CE9" i="3"/>
  <c r="CE17" i="3" s="1"/>
  <c r="CD9" i="3"/>
  <c r="CC9" i="3"/>
  <c r="CC17" i="3" s="1"/>
  <c r="CC191" i="3" s="1"/>
  <c r="CB9" i="3"/>
  <c r="CB17" i="3" s="1"/>
  <c r="CA9" i="3"/>
  <c r="CA17" i="3" s="1"/>
  <c r="BZ9" i="3"/>
  <c r="BY9" i="3"/>
  <c r="BY17" i="3" s="1"/>
  <c r="BY191" i="3" s="1"/>
  <c r="BX9" i="3"/>
  <c r="BX17" i="3" s="1"/>
  <c r="BW9" i="3"/>
  <c r="BW17" i="3" s="1"/>
  <c r="BV9" i="3"/>
  <c r="BU9" i="3"/>
  <c r="BU17" i="3" s="1"/>
  <c r="BU191" i="3" s="1"/>
  <c r="BT9" i="3"/>
  <c r="BT17" i="3" s="1"/>
  <c r="BS9" i="3"/>
  <c r="BS17" i="3" s="1"/>
  <c r="BR9" i="3"/>
  <c r="BQ9" i="3"/>
  <c r="BQ17" i="3" s="1"/>
  <c r="BQ191" i="3" s="1"/>
  <c r="BP9" i="3"/>
  <c r="BP17" i="3" s="1"/>
  <c r="BO9" i="3"/>
  <c r="BO17" i="3" s="1"/>
  <c r="BN9" i="3"/>
  <c r="BM9" i="3"/>
  <c r="BM17" i="3" s="1"/>
  <c r="BM191" i="3" s="1"/>
  <c r="BL9" i="3"/>
  <c r="BL17" i="3" s="1"/>
  <c r="BK9" i="3"/>
  <c r="BK17" i="3" s="1"/>
  <c r="BJ9" i="3"/>
  <c r="BI9" i="3"/>
  <c r="BI17" i="3" s="1"/>
  <c r="BI191" i="3" s="1"/>
  <c r="BH9" i="3"/>
  <c r="BH17" i="3" s="1"/>
  <c r="BG9" i="3"/>
  <c r="BG17" i="3" s="1"/>
  <c r="BF9" i="3"/>
  <c r="BE9" i="3"/>
  <c r="BE17" i="3" s="1"/>
  <c r="BE191" i="3" s="1"/>
  <c r="BD9" i="3"/>
  <c r="BD17" i="3" s="1"/>
  <c r="BC9" i="3"/>
  <c r="BC17" i="3" s="1"/>
  <c r="BB9" i="3"/>
  <c r="BA9" i="3"/>
  <c r="BA17" i="3" s="1"/>
  <c r="AZ9" i="3"/>
  <c r="AZ17" i="3" s="1"/>
  <c r="AY9" i="3"/>
  <c r="AY17" i="3" s="1"/>
  <c r="AX9" i="3"/>
  <c r="AW9" i="3"/>
  <c r="AW17" i="3" s="1"/>
  <c r="AV9" i="3"/>
  <c r="AV17" i="3" s="1"/>
  <c r="AU9" i="3"/>
  <c r="AU17" i="3" s="1"/>
  <c r="AT9" i="3"/>
  <c r="AS9" i="3"/>
  <c r="AS17" i="3" s="1"/>
  <c r="AR9" i="3"/>
  <c r="AR17" i="3" s="1"/>
  <c r="AQ9" i="3"/>
  <c r="AQ17" i="3" s="1"/>
  <c r="AP9" i="3"/>
  <c r="AO9" i="3"/>
  <c r="AO17" i="3" s="1"/>
  <c r="AN9" i="3"/>
  <c r="AN17" i="3" s="1"/>
  <c r="AM9" i="3"/>
  <c r="AM17" i="3" s="1"/>
  <c r="AL9" i="3"/>
  <c r="AK9" i="3"/>
  <c r="AK17" i="3" s="1"/>
  <c r="AJ9" i="3"/>
  <c r="AJ17" i="3" s="1"/>
  <c r="AI9" i="3"/>
  <c r="AI17" i="3" s="1"/>
  <c r="AH9" i="3"/>
  <c r="AG9" i="3"/>
  <c r="AG17" i="3" s="1"/>
  <c r="AF9" i="3"/>
  <c r="AF17" i="3" s="1"/>
  <c r="AE9" i="3"/>
  <c r="AE17" i="3" s="1"/>
  <c r="AD9" i="3"/>
  <c r="AC9" i="3"/>
  <c r="AC17" i="3" s="1"/>
  <c r="AB9" i="3"/>
  <c r="AB17" i="3" s="1"/>
  <c r="AA9" i="3"/>
  <c r="AA17" i="3" s="1"/>
  <c r="Z9" i="3"/>
  <c r="Y9" i="3"/>
  <c r="Y17" i="3" s="1"/>
  <c r="X9" i="3"/>
  <c r="X17" i="3" s="1"/>
  <c r="W9" i="3"/>
  <c r="W17" i="3" s="1"/>
  <c r="V9" i="3"/>
  <c r="U9" i="3"/>
  <c r="U17" i="3" s="1"/>
  <c r="T9" i="3"/>
  <c r="T17" i="3" s="1"/>
  <c r="S9" i="3"/>
  <c r="S17" i="3" s="1"/>
  <c r="R9" i="3"/>
  <c r="Q9" i="3"/>
  <c r="Q17" i="3" s="1"/>
  <c r="P9" i="3"/>
  <c r="P17" i="3" s="1"/>
  <c r="O9" i="3"/>
  <c r="O17" i="3" s="1"/>
  <c r="N9" i="3"/>
  <c r="M9" i="3"/>
  <c r="M17" i="3" s="1"/>
  <c r="L9" i="3"/>
  <c r="L17" i="3" s="1"/>
  <c r="K9" i="3"/>
  <c r="K17" i="3" s="1"/>
  <c r="J9" i="3"/>
  <c r="I9" i="3"/>
  <c r="I17" i="3" s="1"/>
  <c r="H9" i="3"/>
  <c r="H17" i="3" s="1"/>
  <c r="G9" i="3"/>
  <c r="G17" i="3" s="1"/>
  <c r="F9" i="3"/>
  <c r="E9" i="3"/>
  <c r="E17" i="3" s="1"/>
  <c r="CF8" i="3"/>
  <c r="CF7" i="3"/>
  <c r="CF9" i="3" s="1"/>
  <c r="CF6" i="3"/>
  <c r="CF5" i="3"/>
  <c r="CF4" i="3"/>
  <c r="CF17" i="3" l="1"/>
  <c r="I191" i="3"/>
  <c r="AO191" i="3"/>
  <c r="AP191" i="3"/>
  <c r="BF191" i="3"/>
  <c r="H191" i="3"/>
  <c r="AN191" i="3"/>
  <c r="BT191" i="3"/>
  <c r="AH191" i="3"/>
  <c r="K191" i="3"/>
  <c r="AA191" i="3"/>
  <c r="AQ191" i="3"/>
  <c r="BG191" i="3"/>
  <c r="BW191" i="3"/>
  <c r="CF96" i="3"/>
  <c r="CF25" i="3"/>
  <c r="CF38" i="3" s="1"/>
  <c r="CF112" i="3"/>
  <c r="F112" i="3"/>
  <c r="F191" i="3" s="1"/>
  <c r="J112" i="3"/>
  <c r="J191" i="3" s="1"/>
  <c r="N112" i="3"/>
  <c r="N191" i="3" s="1"/>
  <c r="R112" i="3"/>
  <c r="R191" i="3" s="1"/>
  <c r="V112" i="3"/>
  <c r="V191" i="3" s="1"/>
  <c r="Z112" i="3"/>
  <c r="Z191" i="3" s="1"/>
  <c r="CF138" i="3"/>
  <c r="H96" i="3"/>
  <c r="L96" i="3"/>
  <c r="L191" i="3" s="1"/>
  <c r="P96" i="3"/>
  <c r="P191" i="3" s="1"/>
  <c r="T96" i="3"/>
  <c r="T191" i="3" s="1"/>
  <c r="X96" i="3"/>
  <c r="X191" i="3" s="1"/>
  <c r="AB96" i="3"/>
  <c r="AB191" i="3" s="1"/>
  <c r="AF96" i="3"/>
  <c r="AF191" i="3" s="1"/>
  <c r="AJ96" i="3"/>
  <c r="AJ191" i="3" s="1"/>
  <c r="AN96" i="3"/>
  <c r="AR96" i="3"/>
  <c r="AR191" i="3" s="1"/>
  <c r="AV96" i="3"/>
  <c r="AV191" i="3" s="1"/>
  <c r="AZ96" i="3"/>
  <c r="AZ191" i="3" s="1"/>
  <c r="BD96" i="3"/>
  <c r="BD191" i="3" s="1"/>
  <c r="BH96" i="3"/>
  <c r="BH191" i="3" s="1"/>
  <c r="BL96" i="3"/>
  <c r="BL191" i="3" s="1"/>
  <c r="BP96" i="3"/>
  <c r="BP191" i="3" s="1"/>
  <c r="BT96" i="3"/>
  <c r="BX96" i="3"/>
  <c r="BX191" i="3" s="1"/>
  <c r="CB96" i="3"/>
  <c r="CB191" i="3" s="1"/>
  <c r="AD112" i="3"/>
  <c r="AD191" i="3" s="1"/>
  <c r="AH112" i="3"/>
  <c r="AL112" i="3"/>
  <c r="AL191" i="3" s="1"/>
  <c r="AP112" i="3"/>
  <c r="AT112" i="3"/>
  <c r="AT191" i="3" s="1"/>
  <c r="AX112" i="3"/>
  <c r="AX191" i="3" s="1"/>
  <c r="BB112" i="3"/>
  <c r="BB191" i="3" s="1"/>
  <c r="BF112" i="3"/>
  <c r="BJ112" i="3"/>
  <c r="BJ191" i="3" s="1"/>
  <c r="BN112" i="3"/>
  <c r="BN191" i="3" s="1"/>
  <c r="BR112" i="3"/>
  <c r="BR191" i="3" s="1"/>
  <c r="BV112" i="3"/>
  <c r="BV191" i="3" s="1"/>
  <c r="BZ112" i="3"/>
  <c r="BZ191" i="3" s="1"/>
  <c r="CD112" i="3"/>
  <c r="CD191" i="3" s="1"/>
  <c r="H152" i="3"/>
  <c r="L152" i="3"/>
  <c r="P152" i="3"/>
  <c r="T152" i="3"/>
  <c r="X152" i="3"/>
  <c r="AB152" i="3"/>
  <c r="AF152" i="3"/>
  <c r="AJ152" i="3"/>
  <c r="AN152" i="3"/>
  <c r="AR152" i="3"/>
  <c r="AV152" i="3"/>
  <c r="AZ152" i="3"/>
  <c r="BD152" i="3"/>
  <c r="BH152" i="3"/>
  <c r="BL152" i="3"/>
  <c r="BP152" i="3"/>
  <c r="BT152" i="3"/>
  <c r="AA112" i="3"/>
  <c r="AE112" i="3"/>
  <c r="AE191" i="3" s="1"/>
  <c r="AI112" i="3"/>
  <c r="AI191" i="3" s="1"/>
  <c r="AM112" i="3"/>
  <c r="AM191" i="3" s="1"/>
  <c r="AQ112" i="3"/>
  <c r="AU112" i="3"/>
  <c r="AU191" i="3" s="1"/>
  <c r="AY112" i="3"/>
  <c r="AY191" i="3" s="1"/>
  <c r="BC112" i="3"/>
  <c r="BC191" i="3" s="1"/>
  <c r="BG112" i="3"/>
  <c r="BK112" i="3"/>
  <c r="BK191" i="3" s="1"/>
  <c r="BO112" i="3"/>
  <c r="BO191" i="3" s="1"/>
  <c r="BS112" i="3"/>
  <c r="BS191" i="3" s="1"/>
  <c r="BW112" i="3"/>
  <c r="CA112" i="3"/>
  <c r="CA191" i="3" s="1"/>
  <c r="CE112" i="3"/>
  <c r="CE191" i="3" s="1"/>
  <c r="G138" i="3"/>
  <c r="G191" i="3" s="1"/>
  <c r="K138" i="3"/>
  <c r="O138" i="3"/>
  <c r="O191" i="3" s="1"/>
  <c r="S138" i="3"/>
  <c r="S191" i="3" s="1"/>
  <c r="W138" i="3"/>
  <c r="W191" i="3" s="1"/>
  <c r="AA138" i="3"/>
  <c r="AE138" i="3"/>
  <c r="AI138" i="3"/>
  <c r="AM138" i="3"/>
  <c r="AQ138" i="3"/>
  <c r="AU138" i="3"/>
  <c r="AY138" i="3"/>
  <c r="BC138" i="3"/>
  <c r="BG138" i="3"/>
  <c r="BK138" i="3"/>
  <c r="BO138" i="3"/>
  <c r="BS138" i="3"/>
  <c r="BW138" i="3"/>
  <c r="CA138" i="3"/>
  <c r="CE138" i="3"/>
  <c r="CF128" i="3"/>
  <c r="CF152" i="3"/>
  <c r="BX152" i="3"/>
  <c r="CB152" i="3"/>
  <c r="E165" i="3"/>
  <c r="E191" i="3" s="1"/>
  <c r="I165" i="3"/>
  <c r="M165" i="3"/>
  <c r="M191" i="3" s="1"/>
  <c r="Q165" i="3"/>
  <c r="Q191" i="3" s="1"/>
  <c r="U165" i="3"/>
  <c r="U191" i="3" s="1"/>
  <c r="Y165" i="3"/>
  <c r="Y191" i="3" s="1"/>
  <c r="AC165" i="3"/>
  <c r="AC191" i="3" s="1"/>
  <c r="AG165" i="3"/>
  <c r="AG191" i="3" s="1"/>
  <c r="AK165" i="3"/>
  <c r="AK191" i="3" s="1"/>
  <c r="AO165" i="3"/>
  <c r="AS165" i="3"/>
  <c r="AS191" i="3" s="1"/>
  <c r="AW165" i="3"/>
  <c r="AW191" i="3" s="1"/>
  <c r="BA165" i="3"/>
  <c r="BA191" i="3" s="1"/>
  <c r="CF172" i="3"/>
  <c r="CF165" i="3"/>
  <c r="CF191" i="3" l="1"/>
  <c r="CF198" i="2" l="1"/>
  <c r="CF197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CF189" i="2"/>
  <c r="CF188" i="2"/>
  <c r="CF187" i="2"/>
  <c r="CF190" i="2" s="1"/>
  <c r="BQ186" i="2"/>
  <c r="BA186" i="2"/>
  <c r="AK186" i="2"/>
  <c r="U186" i="2"/>
  <c r="E186" i="2"/>
  <c r="CE185" i="2"/>
  <c r="CE186" i="2" s="1"/>
  <c r="CD185" i="2"/>
  <c r="CD186" i="2" s="1"/>
  <c r="CC185" i="2"/>
  <c r="CC186" i="2" s="1"/>
  <c r="CB185" i="2"/>
  <c r="CB186" i="2" s="1"/>
  <c r="CA185" i="2"/>
  <c r="CA186" i="2" s="1"/>
  <c r="BZ185" i="2"/>
  <c r="BZ186" i="2" s="1"/>
  <c r="BY185" i="2"/>
  <c r="BY186" i="2" s="1"/>
  <c r="BX185" i="2"/>
  <c r="BX186" i="2" s="1"/>
  <c r="BW185" i="2"/>
  <c r="BW186" i="2" s="1"/>
  <c r="BV185" i="2"/>
  <c r="BV186" i="2" s="1"/>
  <c r="BU185" i="2"/>
  <c r="BU186" i="2" s="1"/>
  <c r="BT185" i="2"/>
  <c r="BT186" i="2" s="1"/>
  <c r="BS185" i="2"/>
  <c r="BS186" i="2" s="1"/>
  <c r="BR185" i="2"/>
  <c r="BR186" i="2" s="1"/>
  <c r="BQ185" i="2"/>
  <c r="BP185" i="2"/>
  <c r="BP186" i="2" s="1"/>
  <c r="BO185" i="2"/>
  <c r="BO186" i="2" s="1"/>
  <c r="BN185" i="2"/>
  <c r="BN186" i="2" s="1"/>
  <c r="BM185" i="2"/>
  <c r="BM186" i="2" s="1"/>
  <c r="BL185" i="2"/>
  <c r="BL186" i="2" s="1"/>
  <c r="BK185" i="2"/>
  <c r="BK186" i="2" s="1"/>
  <c r="BJ185" i="2"/>
  <c r="BJ186" i="2" s="1"/>
  <c r="BI185" i="2"/>
  <c r="BI186" i="2" s="1"/>
  <c r="BH185" i="2"/>
  <c r="BH186" i="2" s="1"/>
  <c r="BG185" i="2"/>
  <c r="BG186" i="2" s="1"/>
  <c r="BF185" i="2"/>
  <c r="BF186" i="2" s="1"/>
  <c r="BE185" i="2"/>
  <c r="BE186" i="2" s="1"/>
  <c r="BD185" i="2"/>
  <c r="BD186" i="2" s="1"/>
  <c r="BC185" i="2"/>
  <c r="BC186" i="2" s="1"/>
  <c r="BB185" i="2"/>
  <c r="BB186" i="2" s="1"/>
  <c r="BA185" i="2"/>
  <c r="AZ185" i="2"/>
  <c r="AZ186" i="2" s="1"/>
  <c r="AY185" i="2"/>
  <c r="AY186" i="2" s="1"/>
  <c r="AX185" i="2"/>
  <c r="AX186" i="2" s="1"/>
  <c r="AW185" i="2"/>
  <c r="AW186" i="2" s="1"/>
  <c r="AV185" i="2"/>
  <c r="AV186" i="2" s="1"/>
  <c r="AU185" i="2"/>
  <c r="AU186" i="2" s="1"/>
  <c r="AT185" i="2"/>
  <c r="AT186" i="2" s="1"/>
  <c r="AS185" i="2"/>
  <c r="AS186" i="2" s="1"/>
  <c r="AR185" i="2"/>
  <c r="AR186" i="2" s="1"/>
  <c r="AQ185" i="2"/>
  <c r="AQ186" i="2" s="1"/>
  <c r="AP185" i="2"/>
  <c r="AP186" i="2" s="1"/>
  <c r="AO185" i="2"/>
  <c r="AO186" i="2" s="1"/>
  <c r="AN185" i="2"/>
  <c r="AN186" i="2" s="1"/>
  <c r="AM185" i="2"/>
  <c r="AM186" i="2" s="1"/>
  <c r="AL185" i="2"/>
  <c r="AL186" i="2" s="1"/>
  <c r="AK185" i="2"/>
  <c r="AJ185" i="2"/>
  <c r="AJ186" i="2" s="1"/>
  <c r="AI185" i="2"/>
  <c r="AI186" i="2" s="1"/>
  <c r="AH185" i="2"/>
  <c r="AH186" i="2" s="1"/>
  <c r="AG185" i="2"/>
  <c r="AG186" i="2" s="1"/>
  <c r="AF185" i="2"/>
  <c r="AF186" i="2" s="1"/>
  <c r="AE185" i="2"/>
  <c r="AE186" i="2" s="1"/>
  <c r="AD185" i="2"/>
  <c r="AD186" i="2" s="1"/>
  <c r="AC185" i="2"/>
  <c r="AC186" i="2" s="1"/>
  <c r="AB185" i="2"/>
  <c r="AB186" i="2" s="1"/>
  <c r="AA185" i="2"/>
  <c r="AA186" i="2" s="1"/>
  <c r="Z185" i="2"/>
  <c r="Z186" i="2" s="1"/>
  <c r="Y185" i="2"/>
  <c r="Y186" i="2" s="1"/>
  <c r="X185" i="2"/>
  <c r="X186" i="2" s="1"/>
  <c r="W185" i="2"/>
  <c r="W186" i="2" s="1"/>
  <c r="V185" i="2"/>
  <c r="V186" i="2" s="1"/>
  <c r="U185" i="2"/>
  <c r="T185" i="2"/>
  <c r="T186" i="2" s="1"/>
  <c r="S185" i="2"/>
  <c r="S186" i="2" s="1"/>
  <c r="R185" i="2"/>
  <c r="R186" i="2" s="1"/>
  <c r="Q185" i="2"/>
  <c r="Q186" i="2" s="1"/>
  <c r="P185" i="2"/>
  <c r="P186" i="2" s="1"/>
  <c r="O185" i="2"/>
  <c r="O186" i="2" s="1"/>
  <c r="N185" i="2"/>
  <c r="N186" i="2" s="1"/>
  <c r="M185" i="2"/>
  <c r="M186" i="2" s="1"/>
  <c r="L185" i="2"/>
  <c r="L186" i="2" s="1"/>
  <c r="K185" i="2"/>
  <c r="K186" i="2" s="1"/>
  <c r="J185" i="2"/>
  <c r="J186" i="2" s="1"/>
  <c r="I185" i="2"/>
  <c r="I186" i="2" s="1"/>
  <c r="H185" i="2"/>
  <c r="H186" i="2" s="1"/>
  <c r="G185" i="2"/>
  <c r="G186" i="2" s="1"/>
  <c r="F185" i="2"/>
  <c r="F186" i="2" s="1"/>
  <c r="E185" i="2"/>
  <c r="CF185" i="2" s="1"/>
  <c r="CF184" i="2"/>
  <c r="CF183" i="2"/>
  <c r="CF182" i="2"/>
  <c r="CF181" i="2"/>
  <c r="CF180" i="2"/>
  <c r="CF179" i="2"/>
  <c r="CF178" i="2"/>
  <c r="CF177" i="2"/>
  <c r="CF176" i="2"/>
  <c r="CF175" i="2"/>
  <c r="CF174" i="2"/>
  <c r="CF173" i="2"/>
  <c r="CF186" i="2" s="1"/>
  <c r="CC172" i="2"/>
  <c r="BY172" i="2"/>
  <c r="BU172" i="2"/>
  <c r="BQ172" i="2"/>
  <c r="BM172" i="2"/>
  <c r="BI172" i="2"/>
  <c r="BE172" i="2"/>
  <c r="BA172" i="2"/>
  <c r="AW172" i="2"/>
  <c r="AS172" i="2"/>
  <c r="AO172" i="2"/>
  <c r="AK172" i="2"/>
  <c r="AG172" i="2"/>
  <c r="AC172" i="2"/>
  <c r="Y172" i="2"/>
  <c r="U172" i="2"/>
  <c r="Q172" i="2"/>
  <c r="M172" i="2"/>
  <c r="I172" i="2"/>
  <c r="E172" i="2"/>
  <c r="CF171" i="2"/>
  <c r="CF170" i="2"/>
  <c r="CE169" i="2"/>
  <c r="CE172" i="2" s="1"/>
  <c r="CD169" i="2"/>
  <c r="CD172" i="2" s="1"/>
  <c r="CC169" i="2"/>
  <c r="CB169" i="2"/>
  <c r="CB172" i="2" s="1"/>
  <c r="CA169" i="2"/>
  <c r="CA172" i="2" s="1"/>
  <c r="BZ169" i="2"/>
  <c r="BZ172" i="2" s="1"/>
  <c r="BY169" i="2"/>
  <c r="BX169" i="2"/>
  <c r="BX172" i="2" s="1"/>
  <c r="BW169" i="2"/>
  <c r="BW172" i="2" s="1"/>
  <c r="BV169" i="2"/>
  <c r="BV172" i="2" s="1"/>
  <c r="BU169" i="2"/>
  <c r="BT169" i="2"/>
  <c r="BT172" i="2" s="1"/>
  <c r="BS169" i="2"/>
  <c r="BS172" i="2" s="1"/>
  <c r="BR169" i="2"/>
  <c r="BR172" i="2" s="1"/>
  <c r="BQ169" i="2"/>
  <c r="BP169" i="2"/>
  <c r="BP172" i="2" s="1"/>
  <c r="BO169" i="2"/>
  <c r="BO172" i="2" s="1"/>
  <c r="BN169" i="2"/>
  <c r="BN172" i="2" s="1"/>
  <c r="BM169" i="2"/>
  <c r="BL169" i="2"/>
  <c r="BL172" i="2" s="1"/>
  <c r="BK169" i="2"/>
  <c r="BK172" i="2" s="1"/>
  <c r="BJ169" i="2"/>
  <c r="BJ172" i="2" s="1"/>
  <c r="BI169" i="2"/>
  <c r="BH169" i="2"/>
  <c r="BH172" i="2" s="1"/>
  <c r="BG169" i="2"/>
  <c r="BG172" i="2" s="1"/>
  <c r="BF169" i="2"/>
  <c r="BF172" i="2" s="1"/>
  <c r="BE169" i="2"/>
  <c r="BD169" i="2"/>
  <c r="BD172" i="2" s="1"/>
  <c r="BC169" i="2"/>
  <c r="BC172" i="2" s="1"/>
  <c r="BB169" i="2"/>
  <c r="BB172" i="2" s="1"/>
  <c r="BA169" i="2"/>
  <c r="AZ169" i="2"/>
  <c r="AZ172" i="2" s="1"/>
  <c r="AY169" i="2"/>
  <c r="AY172" i="2" s="1"/>
  <c r="AX169" i="2"/>
  <c r="AX172" i="2" s="1"/>
  <c r="AW169" i="2"/>
  <c r="AV169" i="2"/>
  <c r="AV172" i="2" s="1"/>
  <c r="AU169" i="2"/>
  <c r="AU172" i="2" s="1"/>
  <c r="AT169" i="2"/>
  <c r="AT172" i="2" s="1"/>
  <c r="AS169" i="2"/>
  <c r="AR169" i="2"/>
  <c r="AR172" i="2" s="1"/>
  <c r="AQ169" i="2"/>
  <c r="AQ172" i="2" s="1"/>
  <c r="AP169" i="2"/>
  <c r="AP172" i="2" s="1"/>
  <c r="AO169" i="2"/>
  <c r="AN169" i="2"/>
  <c r="AN172" i="2" s="1"/>
  <c r="AM169" i="2"/>
  <c r="AM172" i="2" s="1"/>
  <c r="AL169" i="2"/>
  <c r="AL172" i="2" s="1"/>
  <c r="AK169" i="2"/>
  <c r="AJ169" i="2"/>
  <c r="AJ172" i="2" s="1"/>
  <c r="AI169" i="2"/>
  <c r="AI172" i="2" s="1"/>
  <c r="AH169" i="2"/>
  <c r="AH172" i="2" s="1"/>
  <c r="AG169" i="2"/>
  <c r="AF169" i="2"/>
  <c r="AF172" i="2" s="1"/>
  <c r="AE169" i="2"/>
  <c r="AE172" i="2" s="1"/>
  <c r="AD169" i="2"/>
  <c r="AD172" i="2" s="1"/>
  <c r="AC169" i="2"/>
  <c r="AB169" i="2"/>
  <c r="AB172" i="2" s="1"/>
  <c r="AA169" i="2"/>
  <c r="AA172" i="2" s="1"/>
  <c r="Z169" i="2"/>
  <c r="Z172" i="2" s="1"/>
  <c r="Y169" i="2"/>
  <c r="X169" i="2"/>
  <c r="X172" i="2" s="1"/>
  <c r="W169" i="2"/>
  <c r="W172" i="2" s="1"/>
  <c r="V169" i="2"/>
  <c r="V172" i="2" s="1"/>
  <c r="U169" i="2"/>
  <c r="T169" i="2"/>
  <c r="T172" i="2" s="1"/>
  <c r="S169" i="2"/>
  <c r="S172" i="2" s="1"/>
  <c r="R169" i="2"/>
  <c r="R172" i="2" s="1"/>
  <c r="Q169" i="2"/>
  <c r="P169" i="2"/>
  <c r="P172" i="2" s="1"/>
  <c r="O169" i="2"/>
  <c r="O172" i="2" s="1"/>
  <c r="N169" i="2"/>
  <c r="N172" i="2" s="1"/>
  <c r="M169" i="2"/>
  <c r="L169" i="2"/>
  <c r="L172" i="2" s="1"/>
  <c r="K169" i="2"/>
  <c r="K172" i="2" s="1"/>
  <c r="J169" i="2"/>
  <c r="J172" i="2" s="1"/>
  <c r="I169" i="2"/>
  <c r="H169" i="2"/>
  <c r="H172" i="2" s="1"/>
  <c r="G169" i="2"/>
  <c r="G172" i="2" s="1"/>
  <c r="F169" i="2"/>
  <c r="F172" i="2" s="1"/>
  <c r="E169" i="2"/>
  <c r="CF168" i="2"/>
  <c r="CF167" i="2"/>
  <c r="CF169" i="2" s="1"/>
  <c r="CF166" i="2"/>
  <c r="CF172" i="2" s="1"/>
  <c r="CD165" i="2"/>
  <c r="AX165" i="2"/>
  <c r="AH165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CF163" i="2"/>
  <c r="CF162" i="2"/>
  <c r="CF164" i="2" s="1"/>
  <c r="CF161" i="2"/>
  <c r="CF160" i="2"/>
  <c r="CE159" i="2"/>
  <c r="CD159" i="2"/>
  <c r="CC159" i="2"/>
  <c r="CB159" i="2"/>
  <c r="CA159" i="2"/>
  <c r="BZ159" i="2"/>
  <c r="BZ165" i="2" s="1"/>
  <c r="BY159" i="2"/>
  <c r="BX159" i="2"/>
  <c r="BW159" i="2"/>
  <c r="BV159" i="2"/>
  <c r="BV165" i="2" s="1"/>
  <c r="BU159" i="2"/>
  <c r="BT159" i="2"/>
  <c r="BS159" i="2"/>
  <c r="BR159" i="2"/>
  <c r="BR165" i="2" s="1"/>
  <c r="BQ159" i="2"/>
  <c r="BP159" i="2"/>
  <c r="BO159" i="2"/>
  <c r="BN159" i="2"/>
  <c r="BN165" i="2" s="1"/>
  <c r="BM159" i="2"/>
  <c r="BL159" i="2"/>
  <c r="BK159" i="2"/>
  <c r="BJ159" i="2"/>
  <c r="BJ165" i="2" s="1"/>
  <c r="BI159" i="2"/>
  <c r="BH159" i="2"/>
  <c r="BG159" i="2"/>
  <c r="BF159" i="2"/>
  <c r="BF165" i="2" s="1"/>
  <c r="BE159" i="2"/>
  <c r="BD159" i="2"/>
  <c r="BC159" i="2"/>
  <c r="BB159" i="2"/>
  <c r="BB165" i="2" s="1"/>
  <c r="BA159" i="2"/>
  <c r="AZ159" i="2"/>
  <c r="AY159" i="2"/>
  <c r="AX159" i="2"/>
  <c r="AW159" i="2"/>
  <c r="AV159" i="2"/>
  <c r="AU159" i="2"/>
  <c r="AT159" i="2"/>
  <c r="AT165" i="2" s="1"/>
  <c r="AS159" i="2"/>
  <c r="AR159" i="2"/>
  <c r="AQ159" i="2"/>
  <c r="AP159" i="2"/>
  <c r="AP165" i="2" s="1"/>
  <c r="AO159" i="2"/>
  <c r="AN159" i="2"/>
  <c r="AM159" i="2"/>
  <c r="AL159" i="2"/>
  <c r="AL165" i="2" s="1"/>
  <c r="AK159" i="2"/>
  <c r="AJ159" i="2"/>
  <c r="AI159" i="2"/>
  <c r="AH159" i="2"/>
  <c r="AG159" i="2"/>
  <c r="AF159" i="2"/>
  <c r="AE159" i="2"/>
  <c r="AD159" i="2"/>
  <c r="AD165" i="2" s="1"/>
  <c r="AC159" i="2"/>
  <c r="AB159" i="2"/>
  <c r="AA159" i="2"/>
  <c r="Z159" i="2"/>
  <c r="Z165" i="2" s="1"/>
  <c r="Y159" i="2"/>
  <c r="X159" i="2"/>
  <c r="W159" i="2"/>
  <c r="V159" i="2"/>
  <c r="V165" i="2" s="1"/>
  <c r="U159" i="2"/>
  <c r="T159" i="2"/>
  <c r="S159" i="2"/>
  <c r="R159" i="2"/>
  <c r="R165" i="2" s="1"/>
  <c r="Q159" i="2"/>
  <c r="P159" i="2"/>
  <c r="O159" i="2"/>
  <c r="N159" i="2"/>
  <c r="N165" i="2" s="1"/>
  <c r="M159" i="2"/>
  <c r="L159" i="2"/>
  <c r="K159" i="2"/>
  <c r="J159" i="2"/>
  <c r="J165" i="2" s="1"/>
  <c r="I159" i="2"/>
  <c r="H159" i="2"/>
  <c r="G159" i="2"/>
  <c r="F159" i="2"/>
  <c r="F165" i="2" s="1"/>
  <c r="E159" i="2"/>
  <c r="CF158" i="2"/>
  <c r="CF157" i="2"/>
  <c r="CF159" i="2" s="1"/>
  <c r="CE156" i="2"/>
  <c r="CE165" i="2" s="1"/>
  <c r="CD156" i="2"/>
  <c r="CC156" i="2"/>
  <c r="CC165" i="2" s="1"/>
  <c r="CB156" i="2"/>
  <c r="CB165" i="2" s="1"/>
  <c r="CA156" i="2"/>
  <c r="CA165" i="2" s="1"/>
  <c r="BZ156" i="2"/>
  <c r="BY156" i="2"/>
  <c r="BY165" i="2" s="1"/>
  <c r="BX156" i="2"/>
  <c r="BX165" i="2" s="1"/>
  <c r="BW156" i="2"/>
  <c r="BW165" i="2" s="1"/>
  <c r="BV156" i="2"/>
  <c r="BU156" i="2"/>
  <c r="BU165" i="2" s="1"/>
  <c r="BT156" i="2"/>
  <c r="BT165" i="2" s="1"/>
  <c r="BS156" i="2"/>
  <c r="BS165" i="2" s="1"/>
  <c r="BR156" i="2"/>
  <c r="BQ156" i="2"/>
  <c r="BQ165" i="2" s="1"/>
  <c r="BP156" i="2"/>
  <c r="BP165" i="2" s="1"/>
  <c r="BO156" i="2"/>
  <c r="BO165" i="2" s="1"/>
  <c r="BN156" i="2"/>
  <c r="BM156" i="2"/>
  <c r="BM165" i="2" s="1"/>
  <c r="BL156" i="2"/>
  <c r="BL165" i="2" s="1"/>
  <c r="BK156" i="2"/>
  <c r="BK165" i="2" s="1"/>
  <c r="BJ156" i="2"/>
  <c r="BI156" i="2"/>
  <c r="BI165" i="2" s="1"/>
  <c r="BH156" i="2"/>
  <c r="BH165" i="2" s="1"/>
  <c r="BG156" i="2"/>
  <c r="BG165" i="2" s="1"/>
  <c r="BF156" i="2"/>
  <c r="BE156" i="2"/>
  <c r="BE165" i="2" s="1"/>
  <c r="BD156" i="2"/>
  <c r="BD165" i="2" s="1"/>
  <c r="BC156" i="2"/>
  <c r="BC165" i="2" s="1"/>
  <c r="BB156" i="2"/>
  <c r="BA156" i="2"/>
  <c r="BA165" i="2" s="1"/>
  <c r="AZ156" i="2"/>
  <c r="AZ165" i="2" s="1"/>
  <c r="AY156" i="2"/>
  <c r="AY165" i="2" s="1"/>
  <c r="AX156" i="2"/>
  <c r="AW156" i="2"/>
  <c r="AW165" i="2" s="1"/>
  <c r="AV156" i="2"/>
  <c r="AV165" i="2" s="1"/>
  <c r="AU156" i="2"/>
  <c r="AU165" i="2" s="1"/>
  <c r="AT156" i="2"/>
  <c r="AS156" i="2"/>
  <c r="AS165" i="2" s="1"/>
  <c r="AR156" i="2"/>
  <c r="AR165" i="2" s="1"/>
  <c r="AQ156" i="2"/>
  <c r="AQ165" i="2" s="1"/>
  <c r="AP156" i="2"/>
  <c r="AO156" i="2"/>
  <c r="AO165" i="2" s="1"/>
  <c r="AN156" i="2"/>
  <c r="AN165" i="2" s="1"/>
  <c r="AM156" i="2"/>
  <c r="AM165" i="2" s="1"/>
  <c r="AL156" i="2"/>
  <c r="AK156" i="2"/>
  <c r="AK165" i="2" s="1"/>
  <c r="AJ156" i="2"/>
  <c r="AJ165" i="2" s="1"/>
  <c r="AI156" i="2"/>
  <c r="AI165" i="2" s="1"/>
  <c r="AH156" i="2"/>
  <c r="AG156" i="2"/>
  <c r="AG165" i="2" s="1"/>
  <c r="AF156" i="2"/>
  <c r="AF165" i="2" s="1"/>
  <c r="AE156" i="2"/>
  <c r="AE165" i="2" s="1"/>
  <c r="AD156" i="2"/>
  <c r="AC156" i="2"/>
  <c r="AC165" i="2" s="1"/>
  <c r="AB156" i="2"/>
  <c r="AB165" i="2" s="1"/>
  <c r="AA156" i="2"/>
  <c r="AA165" i="2" s="1"/>
  <c r="Z156" i="2"/>
  <c r="Y156" i="2"/>
  <c r="Y165" i="2" s="1"/>
  <c r="X156" i="2"/>
  <c r="X165" i="2" s="1"/>
  <c r="W156" i="2"/>
  <c r="W165" i="2" s="1"/>
  <c r="V156" i="2"/>
  <c r="U156" i="2"/>
  <c r="U165" i="2" s="1"/>
  <c r="T156" i="2"/>
  <c r="T165" i="2" s="1"/>
  <c r="S156" i="2"/>
  <c r="S165" i="2" s="1"/>
  <c r="R156" i="2"/>
  <c r="Q156" i="2"/>
  <c r="Q165" i="2" s="1"/>
  <c r="P156" i="2"/>
  <c r="P165" i="2" s="1"/>
  <c r="O156" i="2"/>
  <c r="O165" i="2" s="1"/>
  <c r="N156" i="2"/>
  <c r="M156" i="2"/>
  <c r="M165" i="2" s="1"/>
  <c r="L156" i="2"/>
  <c r="L165" i="2" s="1"/>
  <c r="K156" i="2"/>
  <c r="K165" i="2" s="1"/>
  <c r="J156" i="2"/>
  <c r="I156" i="2"/>
  <c r="I165" i="2" s="1"/>
  <c r="H156" i="2"/>
  <c r="H165" i="2" s="1"/>
  <c r="G156" i="2"/>
  <c r="G165" i="2" s="1"/>
  <c r="F156" i="2"/>
  <c r="E156" i="2"/>
  <c r="E165" i="2" s="1"/>
  <c r="CF155" i="2"/>
  <c r="CF156" i="2" s="1"/>
  <c r="CF154" i="2"/>
  <c r="CF153" i="2"/>
  <c r="CA152" i="2"/>
  <c r="BS152" i="2"/>
  <c r="BO152" i="2"/>
  <c r="BK152" i="2"/>
  <c r="BG152" i="2"/>
  <c r="BC152" i="2"/>
  <c r="AY152" i="2"/>
  <c r="AU152" i="2"/>
  <c r="AQ152" i="2"/>
  <c r="AM152" i="2"/>
  <c r="AI152" i="2"/>
  <c r="AE152" i="2"/>
  <c r="AA152" i="2"/>
  <c r="W152" i="2"/>
  <c r="S152" i="2"/>
  <c r="O152" i="2"/>
  <c r="K152" i="2"/>
  <c r="G152" i="2"/>
  <c r="CF151" i="2"/>
  <c r="CF150" i="2"/>
  <c r="CF149" i="2"/>
  <c r="CE148" i="2"/>
  <c r="CE152" i="2" s="1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CF147" i="2"/>
  <c r="CF146" i="2"/>
  <c r="CF148" i="2" s="1"/>
  <c r="CE145" i="2"/>
  <c r="CD145" i="2"/>
  <c r="CC145" i="2"/>
  <c r="CC152" i="2" s="1"/>
  <c r="CB145" i="2"/>
  <c r="CB152" i="2" s="1"/>
  <c r="CA145" i="2"/>
  <c r="BZ145" i="2"/>
  <c r="BY145" i="2"/>
  <c r="BY152" i="2" s="1"/>
  <c r="BX145" i="2"/>
  <c r="BX152" i="2" s="1"/>
  <c r="BW145" i="2"/>
  <c r="BW152" i="2" s="1"/>
  <c r="BV145" i="2"/>
  <c r="BU145" i="2"/>
  <c r="BU152" i="2" s="1"/>
  <c r="BT145" i="2"/>
  <c r="BT152" i="2" s="1"/>
  <c r="BS145" i="2"/>
  <c r="BR145" i="2"/>
  <c r="BQ145" i="2"/>
  <c r="BQ152" i="2" s="1"/>
  <c r="BP145" i="2"/>
  <c r="BP152" i="2" s="1"/>
  <c r="BO145" i="2"/>
  <c r="BN145" i="2"/>
  <c r="BM145" i="2"/>
  <c r="BM152" i="2" s="1"/>
  <c r="BL145" i="2"/>
  <c r="BL152" i="2" s="1"/>
  <c r="BK145" i="2"/>
  <c r="BJ145" i="2"/>
  <c r="BI145" i="2"/>
  <c r="BI152" i="2" s="1"/>
  <c r="BH145" i="2"/>
  <c r="BH152" i="2" s="1"/>
  <c r="BG145" i="2"/>
  <c r="BF145" i="2"/>
  <c r="BE145" i="2"/>
  <c r="BE152" i="2" s="1"/>
  <c r="BD145" i="2"/>
  <c r="BD152" i="2" s="1"/>
  <c r="BC145" i="2"/>
  <c r="BB145" i="2"/>
  <c r="BA145" i="2"/>
  <c r="BA152" i="2" s="1"/>
  <c r="AZ145" i="2"/>
  <c r="AZ152" i="2" s="1"/>
  <c r="AY145" i="2"/>
  <c r="AX145" i="2"/>
  <c r="AW145" i="2"/>
  <c r="AW152" i="2" s="1"/>
  <c r="AV145" i="2"/>
  <c r="AV152" i="2" s="1"/>
  <c r="AU145" i="2"/>
  <c r="AT145" i="2"/>
  <c r="AS145" i="2"/>
  <c r="AS152" i="2" s="1"/>
  <c r="AR145" i="2"/>
  <c r="AR152" i="2" s="1"/>
  <c r="AQ145" i="2"/>
  <c r="AP145" i="2"/>
  <c r="AO145" i="2"/>
  <c r="AO152" i="2" s="1"/>
  <c r="AN145" i="2"/>
  <c r="AN152" i="2" s="1"/>
  <c r="AM145" i="2"/>
  <c r="AL145" i="2"/>
  <c r="AK145" i="2"/>
  <c r="AK152" i="2" s="1"/>
  <c r="AJ145" i="2"/>
  <c r="AJ152" i="2" s="1"/>
  <c r="AI145" i="2"/>
  <c r="AH145" i="2"/>
  <c r="AG145" i="2"/>
  <c r="AG152" i="2" s="1"/>
  <c r="AF145" i="2"/>
  <c r="AF152" i="2" s="1"/>
  <c r="AE145" i="2"/>
  <c r="AD145" i="2"/>
  <c r="AC145" i="2"/>
  <c r="AC152" i="2" s="1"/>
  <c r="AB145" i="2"/>
  <c r="AB152" i="2" s="1"/>
  <c r="AA145" i="2"/>
  <c r="Z145" i="2"/>
  <c r="Y145" i="2"/>
  <c r="Y152" i="2" s="1"/>
  <c r="X145" i="2"/>
  <c r="X152" i="2" s="1"/>
  <c r="W145" i="2"/>
  <c r="V145" i="2"/>
  <c r="U145" i="2"/>
  <c r="U152" i="2" s="1"/>
  <c r="T145" i="2"/>
  <c r="T152" i="2" s="1"/>
  <c r="S145" i="2"/>
  <c r="R145" i="2"/>
  <c r="Q145" i="2"/>
  <c r="Q152" i="2" s="1"/>
  <c r="P145" i="2"/>
  <c r="P152" i="2" s="1"/>
  <c r="O145" i="2"/>
  <c r="N145" i="2"/>
  <c r="M145" i="2"/>
  <c r="M152" i="2" s="1"/>
  <c r="L145" i="2"/>
  <c r="L152" i="2" s="1"/>
  <c r="K145" i="2"/>
  <c r="J145" i="2"/>
  <c r="I145" i="2"/>
  <c r="I152" i="2" s="1"/>
  <c r="H145" i="2"/>
  <c r="H152" i="2" s="1"/>
  <c r="G145" i="2"/>
  <c r="F145" i="2"/>
  <c r="E145" i="2"/>
  <c r="E152" i="2" s="1"/>
  <c r="CF144" i="2"/>
  <c r="CF145" i="2" s="1"/>
  <c r="CF143" i="2"/>
  <c r="CF142" i="2"/>
  <c r="CF141" i="2"/>
  <c r="CF140" i="2"/>
  <c r="CF139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CF136" i="2"/>
  <c r="CF135" i="2"/>
  <c r="CF134" i="2"/>
  <c r="CF133" i="2"/>
  <c r="CF137" i="2" s="1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CF131" i="2"/>
  <c r="CF130" i="2"/>
  <c r="CF129" i="2"/>
  <c r="CF132" i="2" s="1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CF127" i="2"/>
  <c r="CF126" i="2"/>
  <c r="CF125" i="2"/>
  <c r="CF128" i="2" s="1"/>
  <c r="CF124" i="2"/>
  <c r="CF123" i="2"/>
  <c r="CE122" i="2"/>
  <c r="CD122" i="2"/>
  <c r="CD138" i="2" s="1"/>
  <c r="CC122" i="2"/>
  <c r="CB122" i="2"/>
  <c r="CA122" i="2"/>
  <c r="BZ122" i="2"/>
  <c r="BZ138" i="2" s="1"/>
  <c r="BY122" i="2"/>
  <c r="BX122" i="2"/>
  <c r="BW122" i="2"/>
  <c r="BV122" i="2"/>
  <c r="BV138" i="2" s="1"/>
  <c r="BU122" i="2"/>
  <c r="BT122" i="2"/>
  <c r="BS122" i="2"/>
  <c r="BR122" i="2"/>
  <c r="BR138" i="2" s="1"/>
  <c r="BQ122" i="2"/>
  <c r="BP122" i="2"/>
  <c r="BO122" i="2"/>
  <c r="BN122" i="2"/>
  <c r="BN138" i="2" s="1"/>
  <c r="BM122" i="2"/>
  <c r="BL122" i="2"/>
  <c r="BK122" i="2"/>
  <c r="BJ122" i="2"/>
  <c r="BJ138" i="2" s="1"/>
  <c r="BI122" i="2"/>
  <c r="BH122" i="2"/>
  <c r="BG122" i="2"/>
  <c r="BF122" i="2"/>
  <c r="BF138" i="2" s="1"/>
  <c r="BE122" i="2"/>
  <c r="BD122" i="2"/>
  <c r="BC122" i="2"/>
  <c r="BB122" i="2"/>
  <c r="BB138" i="2" s="1"/>
  <c r="BA122" i="2"/>
  <c r="AZ122" i="2"/>
  <c r="AY122" i="2"/>
  <c r="AX122" i="2"/>
  <c r="AX138" i="2" s="1"/>
  <c r="AW122" i="2"/>
  <c r="AV122" i="2"/>
  <c r="AU122" i="2"/>
  <c r="AT122" i="2"/>
  <c r="AT138" i="2" s="1"/>
  <c r="AS122" i="2"/>
  <c r="AR122" i="2"/>
  <c r="AQ122" i="2"/>
  <c r="AP122" i="2"/>
  <c r="AP138" i="2" s="1"/>
  <c r="AO122" i="2"/>
  <c r="AN122" i="2"/>
  <c r="AM122" i="2"/>
  <c r="AL122" i="2"/>
  <c r="AL138" i="2" s="1"/>
  <c r="AK122" i="2"/>
  <c r="AJ122" i="2"/>
  <c r="AI122" i="2"/>
  <c r="AH122" i="2"/>
  <c r="AH138" i="2" s="1"/>
  <c r="AG122" i="2"/>
  <c r="AF122" i="2"/>
  <c r="AE122" i="2"/>
  <c r="AD122" i="2"/>
  <c r="AD138" i="2" s="1"/>
  <c r="AC122" i="2"/>
  <c r="AB122" i="2"/>
  <c r="AA122" i="2"/>
  <c r="Z122" i="2"/>
  <c r="Z138" i="2" s="1"/>
  <c r="Y122" i="2"/>
  <c r="X122" i="2"/>
  <c r="W122" i="2"/>
  <c r="V122" i="2"/>
  <c r="V138" i="2" s="1"/>
  <c r="U122" i="2"/>
  <c r="T122" i="2"/>
  <c r="S122" i="2"/>
  <c r="R122" i="2"/>
  <c r="R138" i="2" s="1"/>
  <c r="Q122" i="2"/>
  <c r="P122" i="2"/>
  <c r="O122" i="2"/>
  <c r="N122" i="2"/>
  <c r="N138" i="2" s="1"/>
  <c r="M122" i="2"/>
  <c r="L122" i="2"/>
  <c r="K122" i="2"/>
  <c r="J122" i="2"/>
  <c r="J138" i="2" s="1"/>
  <c r="I122" i="2"/>
  <c r="H122" i="2"/>
  <c r="G122" i="2"/>
  <c r="F122" i="2"/>
  <c r="F138" i="2" s="1"/>
  <c r="E122" i="2"/>
  <c r="CF121" i="2"/>
  <c r="CF120" i="2"/>
  <c r="CF119" i="2"/>
  <c r="CF122" i="2" s="1"/>
  <c r="CF118" i="2"/>
  <c r="CF117" i="2"/>
  <c r="CE116" i="2"/>
  <c r="CE138" i="2" s="1"/>
  <c r="CD116" i="2"/>
  <c r="CC116" i="2"/>
  <c r="CC138" i="2" s="1"/>
  <c r="CB116" i="2"/>
  <c r="CB138" i="2" s="1"/>
  <c r="CA116" i="2"/>
  <c r="CA138" i="2" s="1"/>
  <c r="BZ116" i="2"/>
  <c r="BY116" i="2"/>
  <c r="BY138" i="2" s="1"/>
  <c r="BX116" i="2"/>
  <c r="BX138" i="2" s="1"/>
  <c r="BW116" i="2"/>
  <c r="BW138" i="2" s="1"/>
  <c r="BV116" i="2"/>
  <c r="BU116" i="2"/>
  <c r="BU138" i="2" s="1"/>
  <c r="BT116" i="2"/>
  <c r="BT138" i="2" s="1"/>
  <c r="BS116" i="2"/>
  <c r="BS138" i="2" s="1"/>
  <c r="BR116" i="2"/>
  <c r="BQ116" i="2"/>
  <c r="BQ138" i="2" s="1"/>
  <c r="BP116" i="2"/>
  <c r="BP138" i="2" s="1"/>
  <c r="BO116" i="2"/>
  <c r="BO138" i="2" s="1"/>
  <c r="BN116" i="2"/>
  <c r="BM116" i="2"/>
  <c r="BM138" i="2" s="1"/>
  <c r="BL116" i="2"/>
  <c r="BL138" i="2" s="1"/>
  <c r="BK116" i="2"/>
  <c r="BK138" i="2" s="1"/>
  <c r="BJ116" i="2"/>
  <c r="BI116" i="2"/>
  <c r="BI138" i="2" s="1"/>
  <c r="BH116" i="2"/>
  <c r="BH138" i="2" s="1"/>
  <c r="BG116" i="2"/>
  <c r="BG138" i="2" s="1"/>
  <c r="BF116" i="2"/>
  <c r="BE116" i="2"/>
  <c r="BE138" i="2" s="1"/>
  <c r="BD116" i="2"/>
  <c r="BD138" i="2" s="1"/>
  <c r="BC116" i="2"/>
  <c r="BC138" i="2" s="1"/>
  <c r="BB116" i="2"/>
  <c r="BA116" i="2"/>
  <c r="BA138" i="2" s="1"/>
  <c r="AZ116" i="2"/>
  <c r="AZ138" i="2" s="1"/>
  <c r="AY116" i="2"/>
  <c r="AY138" i="2" s="1"/>
  <c r="AX116" i="2"/>
  <c r="AW116" i="2"/>
  <c r="AW138" i="2" s="1"/>
  <c r="AV116" i="2"/>
  <c r="AV138" i="2" s="1"/>
  <c r="AU116" i="2"/>
  <c r="AU138" i="2" s="1"/>
  <c r="AT116" i="2"/>
  <c r="AS116" i="2"/>
  <c r="AS138" i="2" s="1"/>
  <c r="AR116" i="2"/>
  <c r="AR138" i="2" s="1"/>
  <c r="AQ116" i="2"/>
  <c r="AQ138" i="2" s="1"/>
  <c r="AP116" i="2"/>
  <c r="AO116" i="2"/>
  <c r="AO138" i="2" s="1"/>
  <c r="AN116" i="2"/>
  <c r="AN138" i="2" s="1"/>
  <c r="AM116" i="2"/>
  <c r="AM138" i="2" s="1"/>
  <c r="AL116" i="2"/>
  <c r="AK116" i="2"/>
  <c r="AK138" i="2" s="1"/>
  <c r="AJ116" i="2"/>
  <c r="AJ138" i="2" s="1"/>
  <c r="AI116" i="2"/>
  <c r="AI138" i="2" s="1"/>
  <c r="AH116" i="2"/>
  <c r="AG116" i="2"/>
  <c r="AG138" i="2" s="1"/>
  <c r="AF116" i="2"/>
  <c r="AF138" i="2" s="1"/>
  <c r="AE116" i="2"/>
  <c r="AE138" i="2" s="1"/>
  <c r="AD116" i="2"/>
  <c r="AC116" i="2"/>
  <c r="AC138" i="2" s="1"/>
  <c r="AB116" i="2"/>
  <c r="AB138" i="2" s="1"/>
  <c r="AA116" i="2"/>
  <c r="AA138" i="2" s="1"/>
  <c r="Z116" i="2"/>
  <c r="Y116" i="2"/>
  <c r="Y138" i="2" s="1"/>
  <c r="X116" i="2"/>
  <c r="X138" i="2" s="1"/>
  <c r="W116" i="2"/>
  <c r="W138" i="2" s="1"/>
  <c r="V116" i="2"/>
  <c r="U116" i="2"/>
  <c r="U138" i="2" s="1"/>
  <c r="T116" i="2"/>
  <c r="T138" i="2" s="1"/>
  <c r="S116" i="2"/>
  <c r="S138" i="2" s="1"/>
  <c r="R116" i="2"/>
  <c r="Q116" i="2"/>
  <c r="Q138" i="2" s="1"/>
  <c r="P116" i="2"/>
  <c r="P138" i="2" s="1"/>
  <c r="O116" i="2"/>
  <c r="O138" i="2" s="1"/>
  <c r="N116" i="2"/>
  <c r="M116" i="2"/>
  <c r="M138" i="2" s="1"/>
  <c r="L116" i="2"/>
  <c r="L138" i="2" s="1"/>
  <c r="K116" i="2"/>
  <c r="K138" i="2" s="1"/>
  <c r="J116" i="2"/>
  <c r="I116" i="2"/>
  <c r="I138" i="2" s="1"/>
  <c r="H116" i="2"/>
  <c r="H138" i="2" s="1"/>
  <c r="G116" i="2"/>
  <c r="G138" i="2" s="1"/>
  <c r="F116" i="2"/>
  <c r="E116" i="2"/>
  <c r="E138" i="2" s="1"/>
  <c r="CF115" i="2"/>
  <c r="CF114" i="2"/>
  <c r="CF116" i="2" s="1"/>
  <c r="CF113" i="2"/>
  <c r="CF138" i="2" s="1"/>
  <c r="BR112" i="2"/>
  <c r="AU112" i="2"/>
  <c r="AT112" i="2"/>
  <c r="AM112" i="2"/>
  <c r="AE112" i="2"/>
  <c r="AD112" i="2"/>
  <c r="W112" i="2"/>
  <c r="O112" i="2"/>
  <c r="N112" i="2"/>
  <c r="G112" i="2"/>
  <c r="CE111" i="2"/>
  <c r="CE112" i="2" s="1"/>
  <c r="CD111" i="2"/>
  <c r="CC111" i="2"/>
  <c r="CB111" i="2"/>
  <c r="CA111" i="2"/>
  <c r="CA112" i="2" s="1"/>
  <c r="BZ111" i="2"/>
  <c r="BY111" i="2"/>
  <c r="BX111" i="2"/>
  <c r="BW111" i="2"/>
  <c r="BW112" i="2" s="1"/>
  <c r="BV111" i="2"/>
  <c r="BU111" i="2"/>
  <c r="BT111" i="2"/>
  <c r="BS111" i="2"/>
  <c r="BS112" i="2" s="1"/>
  <c r="BR111" i="2"/>
  <c r="BQ111" i="2"/>
  <c r="BP111" i="2"/>
  <c r="BO111" i="2"/>
  <c r="BO112" i="2" s="1"/>
  <c r="BN111" i="2"/>
  <c r="BM111" i="2"/>
  <c r="BL111" i="2"/>
  <c r="BK111" i="2"/>
  <c r="BK112" i="2" s="1"/>
  <c r="BJ111" i="2"/>
  <c r="BI111" i="2"/>
  <c r="BH111" i="2"/>
  <c r="BG111" i="2"/>
  <c r="BG112" i="2" s="1"/>
  <c r="BF111" i="2"/>
  <c r="BE111" i="2"/>
  <c r="BD111" i="2"/>
  <c r="BC111" i="2"/>
  <c r="BC112" i="2" s="1"/>
  <c r="BB111" i="2"/>
  <c r="BA111" i="2"/>
  <c r="AZ111" i="2"/>
  <c r="AY111" i="2"/>
  <c r="AY112" i="2" s="1"/>
  <c r="AX111" i="2"/>
  <c r="AW111" i="2"/>
  <c r="AV111" i="2"/>
  <c r="AU111" i="2"/>
  <c r="AT111" i="2"/>
  <c r="AS111" i="2"/>
  <c r="AR111" i="2"/>
  <c r="AQ111" i="2"/>
  <c r="AQ112" i="2" s="1"/>
  <c r="AP111" i="2"/>
  <c r="AO111" i="2"/>
  <c r="AN111" i="2"/>
  <c r="AM111" i="2"/>
  <c r="AL111" i="2"/>
  <c r="AK111" i="2"/>
  <c r="AJ111" i="2"/>
  <c r="AI111" i="2"/>
  <c r="AI112" i="2" s="1"/>
  <c r="AH111" i="2"/>
  <c r="AG111" i="2"/>
  <c r="AF111" i="2"/>
  <c r="AE111" i="2"/>
  <c r="AD111" i="2"/>
  <c r="AC111" i="2"/>
  <c r="AB111" i="2"/>
  <c r="AA111" i="2"/>
  <c r="AA112" i="2" s="1"/>
  <c r="Z111" i="2"/>
  <c r="Y111" i="2"/>
  <c r="X111" i="2"/>
  <c r="W111" i="2"/>
  <c r="V111" i="2"/>
  <c r="U111" i="2"/>
  <c r="T111" i="2"/>
  <c r="S111" i="2"/>
  <c r="S112" i="2" s="1"/>
  <c r="R111" i="2"/>
  <c r="Q111" i="2"/>
  <c r="P111" i="2"/>
  <c r="O111" i="2"/>
  <c r="N111" i="2"/>
  <c r="M111" i="2"/>
  <c r="L111" i="2"/>
  <c r="K111" i="2"/>
  <c r="K112" i="2" s="1"/>
  <c r="J111" i="2"/>
  <c r="I111" i="2"/>
  <c r="H111" i="2"/>
  <c r="G111" i="2"/>
  <c r="F111" i="2"/>
  <c r="E111" i="2"/>
  <c r="CF110" i="2"/>
  <c r="CF109" i="2"/>
  <c r="CF111" i="2" s="1"/>
  <c r="CF108" i="2"/>
  <c r="CE107" i="2"/>
  <c r="CD107" i="2"/>
  <c r="CD112" i="2" s="1"/>
  <c r="CC107" i="2"/>
  <c r="CB107" i="2"/>
  <c r="CA107" i="2"/>
  <c r="BZ107" i="2"/>
  <c r="BZ112" i="2" s="1"/>
  <c r="BY107" i="2"/>
  <c r="BX107" i="2"/>
  <c r="BW107" i="2"/>
  <c r="BV107" i="2"/>
  <c r="BV112" i="2" s="1"/>
  <c r="BU107" i="2"/>
  <c r="BT107" i="2"/>
  <c r="BS107" i="2"/>
  <c r="BR107" i="2"/>
  <c r="BQ107" i="2"/>
  <c r="BP107" i="2"/>
  <c r="BO107" i="2"/>
  <c r="BN107" i="2"/>
  <c r="BN112" i="2" s="1"/>
  <c r="BM107" i="2"/>
  <c r="BL107" i="2"/>
  <c r="BK107" i="2"/>
  <c r="BJ107" i="2"/>
  <c r="BJ112" i="2" s="1"/>
  <c r="BI107" i="2"/>
  <c r="BH107" i="2"/>
  <c r="BG107" i="2"/>
  <c r="BF107" i="2"/>
  <c r="BF112" i="2" s="1"/>
  <c r="BE107" i="2"/>
  <c r="BD107" i="2"/>
  <c r="BC107" i="2"/>
  <c r="BB107" i="2"/>
  <c r="BB112" i="2" s="1"/>
  <c r="BA107" i="2"/>
  <c r="AZ107" i="2"/>
  <c r="AY107" i="2"/>
  <c r="AX107" i="2"/>
  <c r="AX112" i="2" s="1"/>
  <c r="AW107" i="2"/>
  <c r="AV107" i="2"/>
  <c r="AU107" i="2"/>
  <c r="AT107" i="2"/>
  <c r="AS107" i="2"/>
  <c r="AR107" i="2"/>
  <c r="AQ107" i="2"/>
  <c r="AP107" i="2"/>
  <c r="AP112" i="2" s="1"/>
  <c r="AO107" i="2"/>
  <c r="AN107" i="2"/>
  <c r="AM107" i="2"/>
  <c r="AL107" i="2"/>
  <c r="AL112" i="2" s="1"/>
  <c r="AK107" i="2"/>
  <c r="AJ107" i="2"/>
  <c r="AI107" i="2"/>
  <c r="AH107" i="2"/>
  <c r="AH112" i="2" s="1"/>
  <c r="AG107" i="2"/>
  <c r="AF107" i="2"/>
  <c r="AE107" i="2"/>
  <c r="AD107" i="2"/>
  <c r="AC107" i="2"/>
  <c r="AB107" i="2"/>
  <c r="AA107" i="2"/>
  <c r="Z107" i="2"/>
  <c r="Z112" i="2" s="1"/>
  <c r="Y107" i="2"/>
  <c r="X107" i="2"/>
  <c r="W107" i="2"/>
  <c r="V107" i="2"/>
  <c r="V112" i="2" s="1"/>
  <c r="U107" i="2"/>
  <c r="T107" i="2"/>
  <c r="S107" i="2"/>
  <c r="R107" i="2"/>
  <c r="R112" i="2" s="1"/>
  <c r="Q107" i="2"/>
  <c r="P107" i="2"/>
  <c r="O107" i="2"/>
  <c r="N107" i="2"/>
  <c r="M107" i="2"/>
  <c r="L107" i="2"/>
  <c r="K107" i="2"/>
  <c r="J107" i="2"/>
  <c r="J112" i="2" s="1"/>
  <c r="I107" i="2"/>
  <c r="H107" i="2"/>
  <c r="G107" i="2"/>
  <c r="F107" i="2"/>
  <c r="F112" i="2" s="1"/>
  <c r="E107" i="2"/>
  <c r="CF106" i="2"/>
  <c r="CF105" i="2"/>
  <c r="CF107" i="2" s="1"/>
  <c r="CF104" i="2"/>
  <c r="CE103" i="2"/>
  <c r="CD103" i="2"/>
  <c r="CC103" i="2"/>
  <c r="CC112" i="2" s="1"/>
  <c r="CB103" i="2"/>
  <c r="CB112" i="2" s="1"/>
  <c r="CA103" i="2"/>
  <c r="BZ103" i="2"/>
  <c r="BY103" i="2"/>
  <c r="BY112" i="2" s="1"/>
  <c r="BX103" i="2"/>
  <c r="BX112" i="2" s="1"/>
  <c r="BW103" i="2"/>
  <c r="BV103" i="2"/>
  <c r="BU103" i="2"/>
  <c r="BU112" i="2" s="1"/>
  <c r="BT103" i="2"/>
  <c r="BT112" i="2" s="1"/>
  <c r="BS103" i="2"/>
  <c r="BR103" i="2"/>
  <c r="BQ103" i="2"/>
  <c r="BQ112" i="2" s="1"/>
  <c r="BP103" i="2"/>
  <c r="BP112" i="2" s="1"/>
  <c r="BO103" i="2"/>
  <c r="BN103" i="2"/>
  <c r="BM103" i="2"/>
  <c r="BM112" i="2" s="1"/>
  <c r="BL103" i="2"/>
  <c r="BL112" i="2" s="1"/>
  <c r="BK103" i="2"/>
  <c r="BJ103" i="2"/>
  <c r="BI103" i="2"/>
  <c r="BI112" i="2" s="1"/>
  <c r="BH103" i="2"/>
  <c r="BH112" i="2" s="1"/>
  <c r="BG103" i="2"/>
  <c r="BF103" i="2"/>
  <c r="BE103" i="2"/>
  <c r="BE112" i="2" s="1"/>
  <c r="BD103" i="2"/>
  <c r="BD112" i="2" s="1"/>
  <c r="BC103" i="2"/>
  <c r="BB103" i="2"/>
  <c r="BA103" i="2"/>
  <c r="BA112" i="2" s="1"/>
  <c r="AZ103" i="2"/>
  <c r="AZ112" i="2" s="1"/>
  <c r="AY103" i="2"/>
  <c r="AX103" i="2"/>
  <c r="AW103" i="2"/>
  <c r="AW112" i="2" s="1"/>
  <c r="AV103" i="2"/>
  <c r="AV112" i="2" s="1"/>
  <c r="AU103" i="2"/>
  <c r="AT103" i="2"/>
  <c r="AS103" i="2"/>
  <c r="AS112" i="2" s="1"/>
  <c r="AR103" i="2"/>
  <c r="AR112" i="2" s="1"/>
  <c r="AQ103" i="2"/>
  <c r="AP103" i="2"/>
  <c r="AO103" i="2"/>
  <c r="AO112" i="2" s="1"/>
  <c r="AN103" i="2"/>
  <c r="AN112" i="2" s="1"/>
  <c r="AM103" i="2"/>
  <c r="AL103" i="2"/>
  <c r="AK103" i="2"/>
  <c r="AK112" i="2" s="1"/>
  <c r="AJ103" i="2"/>
  <c r="AJ112" i="2" s="1"/>
  <c r="AI103" i="2"/>
  <c r="AH103" i="2"/>
  <c r="AG103" i="2"/>
  <c r="AG112" i="2" s="1"/>
  <c r="AF103" i="2"/>
  <c r="AF112" i="2" s="1"/>
  <c r="AE103" i="2"/>
  <c r="AD103" i="2"/>
  <c r="AC103" i="2"/>
  <c r="AC112" i="2" s="1"/>
  <c r="AB103" i="2"/>
  <c r="AB112" i="2" s="1"/>
  <c r="AA103" i="2"/>
  <c r="Z103" i="2"/>
  <c r="Y103" i="2"/>
  <c r="Y112" i="2" s="1"/>
  <c r="X103" i="2"/>
  <c r="X112" i="2" s="1"/>
  <c r="W103" i="2"/>
  <c r="V103" i="2"/>
  <c r="U103" i="2"/>
  <c r="U112" i="2" s="1"/>
  <c r="T103" i="2"/>
  <c r="T112" i="2" s="1"/>
  <c r="S103" i="2"/>
  <c r="R103" i="2"/>
  <c r="Q103" i="2"/>
  <c r="Q112" i="2" s="1"/>
  <c r="P103" i="2"/>
  <c r="P112" i="2" s="1"/>
  <c r="O103" i="2"/>
  <c r="N103" i="2"/>
  <c r="M103" i="2"/>
  <c r="M112" i="2" s="1"/>
  <c r="L103" i="2"/>
  <c r="L112" i="2" s="1"/>
  <c r="K103" i="2"/>
  <c r="J103" i="2"/>
  <c r="I103" i="2"/>
  <c r="I112" i="2" s="1"/>
  <c r="H103" i="2"/>
  <c r="H112" i="2" s="1"/>
  <c r="G103" i="2"/>
  <c r="F103" i="2"/>
  <c r="E103" i="2"/>
  <c r="E112" i="2" s="1"/>
  <c r="CF102" i="2"/>
  <c r="CF103" i="2" s="1"/>
  <c r="CF101" i="2"/>
  <c r="CF100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98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CF94" i="2"/>
  <c r="CF95" i="2" s="1"/>
  <c r="CF93" i="2"/>
  <c r="CF92" i="2"/>
  <c r="CF91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CF89" i="2"/>
  <c r="CF90" i="2" s="1"/>
  <c r="CF88" i="2"/>
  <c r="CF87" i="2"/>
  <c r="CF86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CF84" i="2"/>
  <c r="CF85" i="2" s="1"/>
  <c r="CF83" i="2"/>
  <c r="CF82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CF80" i="2"/>
  <c r="CF79" i="2"/>
  <c r="CF78" i="2"/>
  <c r="CF81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CF76" i="2"/>
  <c r="CF75" i="2"/>
  <c r="CF77" i="2" s="1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H96" i="2" s="1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R96" i="2" s="1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B96" i="2" s="1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L96" i="2" s="1"/>
  <c r="K74" i="2"/>
  <c r="J74" i="2"/>
  <c r="I74" i="2"/>
  <c r="H74" i="2"/>
  <c r="G74" i="2"/>
  <c r="F74" i="2"/>
  <c r="E74" i="2"/>
  <c r="CF73" i="2"/>
  <c r="CF74" i="2" s="1"/>
  <c r="CF72" i="2"/>
  <c r="CF71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CF69" i="2"/>
  <c r="CF68" i="2"/>
  <c r="CF70" i="2" s="1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CF66" i="2"/>
  <c r="CF67" i="2" s="1"/>
  <c r="CF65" i="2"/>
  <c r="CF64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L96" i="2" s="1"/>
  <c r="BK63" i="2"/>
  <c r="BJ63" i="2"/>
  <c r="BI63" i="2"/>
  <c r="BH63" i="2"/>
  <c r="BG63" i="2"/>
  <c r="BF63" i="2"/>
  <c r="BE63" i="2"/>
  <c r="BD63" i="2"/>
  <c r="BD96" i="2" s="1"/>
  <c r="BC63" i="2"/>
  <c r="BB63" i="2"/>
  <c r="BA63" i="2"/>
  <c r="AZ63" i="2"/>
  <c r="AZ96" i="2" s="1"/>
  <c r="AY63" i="2"/>
  <c r="AX63" i="2"/>
  <c r="AW63" i="2"/>
  <c r="AV63" i="2"/>
  <c r="AV96" i="2" s="1"/>
  <c r="AU63" i="2"/>
  <c r="AT63" i="2"/>
  <c r="AS63" i="2"/>
  <c r="AR63" i="2"/>
  <c r="AQ63" i="2"/>
  <c r="AP63" i="2"/>
  <c r="AO63" i="2"/>
  <c r="AN63" i="2"/>
  <c r="AN96" i="2" s="1"/>
  <c r="AM63" i="2"/>
  <c r="AL63" i="2"/>
  <c r="AK63" i="2"/>
  <c r="AJ63" i="2"/>
  <c r="AJ96" i="2" s="1"/>
  <c r="AI63" i="2"/>
  <c r="AH63" i="2"/>
  <c r="AG63" i="2"/>
  <c r="AF63" i="2"/>
  <c r="AF96" i="2" s="1"/>
  <c r="AE63" i="2"/>
  <c r="AD63" i="2"/>
  <c r="AC63" i="2"/>
  <c r="AB63" i="2"/>
  <c r="AA63" i="2"/>
  <c r="Z63" i="2"/>
  <c r="Y63" i="2"/>
  <c r="X63" i="2"/>
  <c r="X96" i="2" s="1"/>
  <c r="W63" i="2"/>
  <c r="V63" i="2"/>
  <c r="U63" i="2"/>
  <c r="T63" i="2"/>
  <c r="T96" i="2" s="1"/>
  <c r="S63" i="2"/>
  <c r="R63" i="2"/>
  <c r="Q63" i="2"/>
  <c r="P63" i="2"/>
  <c r="P96" i="2" s="1"/>
  <c r="O63" i="2"/>
  <c r="N63" i="2"/>
  <c r="M63" i="2"/>
  <c r="L63" i="2"/>
  <c r="K63" i="2"/>
  <c r="J63" i="2"/>
  <c r="I63" i="2"/>
  <c r="H63" i="2"/>
  <c r="H96" i="2" s="1"/>
  <c r="G63" i="2"/>
  <c r="F63" i="2"/>
  <c r="E63" i="2"/>
  <c r="CF62" i="2"/>
  <c r="CF63" i="2" s="1"/>
  <c r="CF61" i="2"/>
  <c r="CF60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CF58" i="2"/>
  <c r="CF57" i="2"/>
  <c r="CF59" i="2" s="1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CF55" i="2"/>
  <c r="CF56" i="2" s="1"/>
  <c r="CF54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CF52" i="2"/>
  <c r="CF51" i="2"/>
  <c r="CF53" i="2" s="1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CF49" i="2"/>
  <c r="CF50" i="2" s="1"/>
  <c r="CF48" i="2"/>
  <c r="CF47" i="2"/>
  <c r="CF46" i="2"/>
  <c r="CE45" i="2"/>
  <c r="CD45" i="2"/>
  <c r="CC45" i="2"/>
  <c r="CB45" i="2"/>
  <c r="CA45" i="2"/>
  <c r="BZ45" i="2"/>
  <c r="BY45" i="2"/>
  <c r="BY96" i="2" s="1"/>
  <c r="BX45" i="2"/>
  <c r="BW45" i="2"/>
  <c r="BV45" i="2"/>
  <c r="BU45" i="2"/>
  <c r="BT45" i="2"/>
  <c r="BS45" i="2"/>
  <c r="BR45" i="2"/>
  <c r="BQ45" i="2"/>
  <c r="BQ96" i="2" s="1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CF44" i="2"/>
  <c r="CF45" i="2" s="1"/>
  <c r="CF43" i="2"/>
  <c r="CE42" i="2"/>
  <c r="CE96" i="2" s="1"/>
  <c r="CD42" i="2"/>
  <c r="CC42" i="2"/>
  <c r="CB42" i="2"/>
  <c r="CA42" i="2"/>
  <c r="CA96" i="2" s="1"/>
  <c r="BZ42" i="2"/>
  <c r="BY42" i="2"/>
  <c r="BX42" i="2"/>
  <c r="BW42" i="2"/>
  <c r="BW96" i="2" s="1"/>
  <c r="BV42" i="2"/>
  <c r="BU42" i="2"/>
  <c r="BT42" i="2"/>
  <c r="BS42" i="2"/>
  <c r="BS96" i="2" s="1"/>
  <c r="BR42" i="2"/>
  <c r="BQ42" i="2"/>
  <c r="BP42" i="2"/>
  <c r="BO42" i="2"/>
  <c r="BO96" i="2" s="1"/>
  <c r="BN42" i="2"/>
  <c r="BM42" i="2"/>
  <c r="BL42" i="2"/>
  <c r="BK42" i="2"/>
  <c r="BK96" i="2" s="1"/>
  <c r="BJ42" i="2"/>
  <c r="BI42" i="2"/>
  <c r="BH42" i="2"/>
  <c r="BG42" i="2"/>
  <c r="BG96" i="2" s="1"/>
  <c r="BF42" i="2"/>
  <c r="BE42" i="2"/>
  <c r="BD42" i="2"/>
  <c r="BC42" i="2"/>
  <c r="BC96" i="2" s="1"/>
  <c r="BB42" i="2"/>
  <c r="BA42" i="2"/>
  <c r="AZ42" i="2"/>
  <c r="AY42" i="2"/>
  <c r="AY96" i="2" s="1"/>
  <c r="AX42" i="2"/>
  <c r="AW42" i="2"/>
  <c r="AV42" i="2"/>
  <c r="AU42" i="2"/>
  <c r="AU96" i="2" s="1"/>
  <c r="AT42" i="2"/>
  <c r="AS42" i="2"/>
  <c r="AR42" i="2"/>
  <c r="AQ42" i="2"/>
  <c r="AQ96" i="2" s="1"/>
  <c r="AP42" i="2"/>
  <c r="AO42" i="2"/>
  <c r="AN42" i="2"/>
  <c r="AM42" i="2"/>
  <c r="AM96" i="2" s="1"/>
  <c r="AL42" i="2"/>
  <c r="AK42" i="2"/>
  <c r="AJ42" i="2"/>
  <c r="AI42" i="2"/>
  <c r="AI96" i="2" s="1"/>
  <c r="AH42" i="2"/>
  <c r="AG42" i="2"/>
  <c r="AF42" i="2"/>
  <c r="AE42" i="2"/>
  <c r="AE96" i="2" s="1"/>
  <c r="AD42" i="2"/>
  <c r="AC42" i="2"/>
  <c r="AB42" i="2"/>
  <c r="AA42" i="2"/>
  <c r="AA96" i="2" s="1"/>
  <c r="Z42" i="2"/>
  <c r="Y42" i="2"/>
  <c r="X42" i="2"/>
  <c r="W42" i="2"/>
  <c r="W96" i="2" s="1"/>
  <c r="V42" i="2"/>
  <c r="U42" i="2"/>
  <c r="T42" i="2"/>
  <c r="S42" i="2"/>
  <c r="S96" i="2" s="1"/>
  <c r="R42" i="2"/>
  <c r="Q42" i="2"/>
  <c r="P42" i="2"/>
  <c r="O42" i="2"/>
  <c r="O96" i="2" s="1"/>
  <c r="N42" i="2"/>
  <c r="M42" i="2"/>
  <c r="L42" i="2"/>
  <c r="K42" i="2"/>
  <c r="K96" i="2" s="1"/>
  <c r="J42" i="2"/>
  <c r="I42" i="2"/>
  <c r="H42" i="2"/>
  <c r="G42" i="2"/>
  <c r="G96" i="2" s="1"/>
  <c r="F42" i="2"/>
  <c r="E42" i="2"/>
  <c r="CF41" i="2"/>
  <c r="CF40" i="2"/>
  <c r="CF42" i="2" s="1"/>
  <c r="CF39" i="2"/>
  <c r="BV38" i="2"/>
  <c r="BF38" i="2"/>
  <c r="AP38" i="2"/>
  <c r="Z38" i="2"/>
  <c r="J38" i="2"/>
  <c r="CF37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CF35" i="2"/>
  <c r="CF34" i="2"/>
  <c r="CF33" i="2"/>
  <c r="CF36" i="2" s="1"/>
  <c r="CF32" i="2"/>
  <c r="CF31" i="2"/>
  <c r="CF30" i="2"/>
  <c r="CF29" i="2"/>
  <c r="CE28" i="2"/>
  <c r="CD28" i="2"/>
  <c r="CD38" i="2" s="1"/>
  <c r="CC28" i="2"/>
  <c r="CB28" i="2"/>
  <c r="CA28" i="2"/>
  <c r="BZ28" i="2"/>
  <c r="BZ38" i="2" s="1"/>
  <c r="BY28" i="2"/>
  <c r="BX28" i="2"/>
  <c r="BW28" i="2"/>
  <c r="BV28" i="2"/>
  <c r="BU28" i="2"/>
  <c r="BT28" i="2"/>
  <c r="BS28" i="2"/>
  <c r="BR28" i="2"/>
  <c r="BR38" i="2" s="1"/>
  <c r="BQ28" i="2"/>
  <c r="BP28" i="2"/>
  <c r="BO28" i="2"/>
  <c r="BN28" i="2"/>
  <c r="BN38" i="2" s="1"/>
  <c r="BM28" i="2"/>
  <c r="BL28" i="2"/>
  <c r="BK28" i="2"/>
  <c r="BJ28" i="2"/>
  <c r="BJ38" i="2" s="1"/>
  <c r="BI28" i="2"/>
  <c r="BH28" i="2"/>
  <c r="BG28" i="2"/>
  <c r="BF28" i="2"/>
  <c r="BE28" i="2"/>
  <c r="BD28" i="2"/>
  <c r="BC28" i="2"/>
  <c r="BB28" i="2"/>
  <c r="BB38" i="2" s="1"/>
  <c r="BA28" i="2"/>
  <c r="AZ28" i="2"/>
  <c r="AY28" i="2"/>
  <c r="AX28" i="2"/>
  <c r="AX38" i="2" s="1"/>
  <c r="AW28" i="2"/>
  <c r="AV28" i="2"/>
  <c r="AU28" i="2"/>
  <c r="AT28" i="2"/>
  <c r="AT38" i="2" s="1"/>
  <c r="AS28" i="2"/>
  <c r="AR28" i="2"/>
  <c r="AQ28" i="2"/>
  <c r="AP28" i="2"/>
  <c r="AO28" i="2"/>
  <c r="AN28" i="2"/>
  <c r="AM28" i="2"/>
  <c r="AL28" i="2"/>
  <c r="AL38" i="2" s="1"/>
  <c r="AK28" i="2"/>
  <c r="AJ28" i="2"/>
  <c r="AI28" i="2"/>
  <c r="AH28" i="2"/>
  <c r="AH38" i="2" s="1"/>
  <c r="AG28" i="2"/>
  <c r="AF28" i="2"/>
  <c r="AE28" i="2"/>
  <c r="AD28" i="2"/>
  <c r="AD38" i="2" s="1"/>
  <c r="AC28" i="2"/>
  <c r="AB28" i="2"/>
  <c r="AA28" i="2"/>
  <c r="Z28" i="2"/>
  <c r="Y28" i="2"/>
  <c r="X28" i="2"/>
  <c r="W28" i="2"/>
  <c r="V28" i="2"/>
  <c r="V38" i="2" s="1"/>
  <c r="U28" i="2"/>
  <c r="T28" i="2"/>
  <c r="S28" i="2"/>
  <c r="R28" i="2"/>
  <c r="R38" i="2" s="1"/>
  <c r="Q28" i="2"/>
  <c r="P28" i="2"/>
  <c r="O28" i="2"/>
  <c r="N28" i="2"/>
  <c r="N38" i="2" s="1"/>
  <c r="M28" i="2"/>
  <c r="L28" i="2"/>
  <c r="K28" i="2"/>
  <c r="J28" i="2"/>
  <c r="I28" i="2"/>
  <c r="H28" i="2"/>
  <c r="G28" i="2"/>
  <c r="F28" i="2"/>
  <c r="F38" i="2" s="1"/>
  <c r="E28" i="2"/>
  <c r="CF27" i="2"/>
  <c r="CF26" i="2"/>
  <c r="CF28" i="2" s="1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CF24" i="2"/>
  <c r="CF25" i="2" s="1"/>
  <c r="CF23" i="2"/>
  <c r="CF22" i="2"/>
  <c r="CF21" i="2"/>
  <c r="CE20" i="2"/>
  <c r="CE38" i="2" s="1"/>
  <c r="CD20" i="2"/>
  <c r="CC20" i="2"/>
  <c r="CC38" i="2" s="1"/>
  <c r="CB20" i="2"/>
  <c r="CB38" i="2" s="1"/>
  <c r="CA20" i="2"/>
  <c r="CA38" i="2" s="1"/>
  <c r="BZ20" i="2"/>
  <c r="BY20" i="2"/>
  <c r="BY38" i="2" s="1"/>
  <c r="BX20" i="2"/>
  <c r="BX38" i="2" s="1"/>
  <c r="BW20" i="2"/>
  <c r="BW38" i="2" s="1"/>
  <c r="BV20" i="2"/>
  <c r="BU20" i="2"/>
  <c r="BU38" i="2" s="1"/>
  <c r="BT20" i="2"/>
  <c r="BT38" i="2" s="1"/>
  <c r="BS20" i="2"/>
  <c r="BS38" i="2" s="1"/>
  <c r="BR20" i="2"/>
  <c r="BQ20" i="2"/>
  <c r="BQ38" i="2" s="1"/>
  <c r="BP20" i="2"/>
  <c r="BP38" i="2" s="1"/>
  <c r="BO20" i="2"/>
  <c r="BO38" i="2" s="1"/>
  <c r="BN20" i="2"/>
  <c r="BM20" i="2"/>
  <c r="BM38" i="2" s="1"/>
  <c r="BL20" i="2"/>
  <c r="BL38" i="2" s="1"/>
  <c r="BK20" i="2"/>
  <c r="BK38" i="2" s="1"/>
  <c r="BJ20" i="2"/>
  <c r="BI20" i="2"/>
  <c r="BI38" i="2" s="1"/>
  <c r="BH20" i="2"/>
  <c r="BH38" i="2" s="1"/>
  <c r="BG20" i="2"/>
  <c r="BG38" i="2" s="1"/>
  <c r="BF20" i="2"/>
  <c r="BE20" i="2"/>
  <c r="BE38" i="2" s="1"/>
  <c r="BD20" i="2"/>
  <c r="BD38" i="2" s="1"/>
  <c r="BC20" i="2"/>
  <c r="BC38" i="2" s="1"/>
  <c r="BB20" i="2"/>
  <c r="BA20" i="2"/>
  <c r="BA38" i="2" s="1"/>
  <c r="AZ20" i="2"/>
  <c r="AZ38" i="2" s="1"/>
  <c r="AY20" i="2"/>
  <c r="AY38" i="2" s="1"/>
  <c r="AX20" i="2"/>
  <c r="AW20" i="2"/>
  <c r="AW38" i="2" s="1"/>
  <c r="AV20" i="2"/>
  <c r="AV38" i="2" s="1"/>
  <c r="AU20" i="2"/>
  <c r="AU38" i="2" s="1"/>
  <c r="AT20" i="2"/>
  <c r="AS20" i="2"/>
  <c r="AS38" i="2" s="1"/>
  <c r="AR20" i="2"/>
  <c r="AR38" i="2" s="1"/>
  <c r="AQ20" i="2"/>
  <c r="AQ38" i="2" s="1"/>
  <c r="AP20" i="2"/>
  <c r="AO20" i="2"/>
  <c r="AO38" i="2" s="1"/>
  <c r="AN20" i="2"/>
  <c r="AN38" i="2" s="1"/>
  <c r="AM20" i="2"/>
  <c r="AM38" i="2" s="1"/>
  <c r="AL20" i="2"/>
  <c r="AK20" i="2"/>
  <c r="AK38" i="2" s="1"/>
  <c r="AJ20" i="2"/>
  <c r="AJ38" i="2" s="1"/>
  <c r="AI20" i="2"/>
  <c r="AI38" i="2" s="1"/>
  <c r="AH20" i="2"/>
  <c r="AG20" i="2"/>
  <c r="AG38" i="2" s="1"/>
  <c r="AF20" i="2"/>
  <c r="AF38" i="2" s="1"/>
  <c r="AE20" i="2"/>
  <c r="AE38" i="2" s="1"/>
  <c r="AD20" i="2"/>
  <c r="AC20" i="2"/>
  <c r="AC38" i="2" s="1"/>
  <c r="AB20" i="2"/>
  <c r="AB38" i="2" s="1"/>
  <c r="AA20" i="2"/>
  <c r="AA38" i="2" s="1"/>
  <c r="Z20" i="2"/>
  <c r="Y20" i="2"/>
  <c r="Y38" i="2" s="1"/>
  <c r="X20" i="2"/>
  <c r="X38" i="2" s="1"/>
  <c r="W20" i="2"/>
  <c r="W38" i="2" s="1"/>
  <c r="V20" i="2"/>
  <c r="U20" i="2"/>
  <c r="U38" i="2" s="1"/>
  <c r="T20" i="2"/>
  <c r="T38" i="2" s="1"/>
  <c r="S20" i="2"/>
  <c r="S38" i="2" s="1"/>
  <c r="R20" i="2"/>
  <c r="Q20" i="2"/>
  <c r="Q38" i="2" s="1"/>
  <c r="P20" i="2"/>
  <c r="P38" i="2" s="1"/>
  <c r="O20" i="2"/>
  <c r="O38" i="2" s="1"/>
  <c r="N20" i="2"/>
  <c r="M20" i="2"/>
  <c r="M38" i="2" s="1"/>
  <c r="L20" i="2"/>
  <c r="L38" i="2" s="1"/>
  <c r="K20" i="2"/>
  <c r="K38" i="2" s="1"/>
  <c r="J20" i="2"/>
  <c r="I20" i="2"/>
  <c r="I38" i="2" s="1"/>
  <c r="H20" i="2"/>
  <c r="H38" i="2" s="1"/>
  <c r="G20" i="2"/>
  <c r="G38" i="2" s="1"/>
  <c r="F20" i="2"/>
  <c r="E20" i="2"/>
  <c r="E38" i="2" s="1"/>
  <c r="CF19" i="2"/>
  <c r="CF20" i="2" s="1"/>
  <c r="CF18" i="2"/>
  <c r="CD17" i="2"/>
  <c r="BV17" i="2"/>
  <c r="BN17" i="2"/>
  <c r="BF17" i="2"/>
  <c r="AX17" i="2"/>
  <c r="AP17" i="2"/>
  <c r="AH17" i="2"/>
  <c r="Z17" i="2"/>
  <c r="R17" i="2"/>
  <c r="J17" i="2"/>
  <c r="CE16" i="2"/>
  <c r="CD16" i="2"/>
  <c r="CC16" i="2"/>
  <c r="CB16" i="2"/>
  <c r="CA16" i="2"/>
  <c r="BZ16" i="2"/>
  <c r="BZ17" i="2" s="1"/>
  <c r="BY16" i="2"/>
  <c r="BX16" i="2"/>
  <c r="BW16" i="2"/>
  <c r="BV16" i="2"/>
  <c r="BU16" i="2"/>
  <c r="BT16" i="2"/>
  <c r="BS16" i="2"/>
  <c r="BR16" i="2"/>
  <c r="BR17" i="2" s="1"/>
  <c r="BQ16" i="2"/>
  <c r="BP16" i="2"/>
  <c r="BO16" i="2"/>
  <c r="BN16" i="2"/>
  <c r="BM16" i="2"/>
  <c r="BL16" i="2"/>
  <c r="BK16" i="2"/>
  <c r="BJ16" i="2"/>
  <c r="BJ17" i="2" s="1"/>
  <c r="BI16" i="2"/>
  <c r="BH16" i="2"/>
  <c r="BG16" i="2"/>
  <c r="BF16" i="2"/>
  <c r="BE16" i="2"/>
  <c r="BD16" i="2"/>
  <c r="BC16" i="2"/>
  <c r="BB16" i="2"/>
  <c r="BB17" i="2" s="1"/>
  <c r="BA16" i="2"/>
  <c r="AZ16" i="2"/>
  <c r="AY16" i="2"/>
  <c r="AX16" i="2"/>
  <c r="AW16" i="2"/>
  <c r="AV16" i="2"/>
  <c r="AU16" i="2"/>
  <c r="AT16" i="2"/>
  <c r="AT17" i="2" s="1"/>
  <c r="AS16" i="2"/>
  <c r="AR16" i="2"/>
  <c r="AQ16" i="2"/>
  <c r="AP16" i="2"/>
  <c r="AO16" i="2"/>
  <c r="AN16" i="2"/>
  <c r="AM16" i="2"/>
  <c r="AL16" i="2"/>
  <c r="AL17" i="2" s="1"/>
  <c r="AK16" i="2"/>
  <c r="AJ16" i="2"/>
  <c r="AI16" i="2"/>
  <c r="AH16" i="2"/>
  <c r="AG16" i="2"/>
  <c r="AF16" i="2"/>
  <c r="AE16" i="2"/>
  <c r="AD16" i="2"/>
  <c r="AD17" i="2" s="1"/>
  <c r="AC16" i="2"/>
  <c r="AB16" i="2"/>
  <c r="AA16" i="2"/>
  <c r="Z16" i="2"/>
  <c r="Y16" i="2"/>
  <c r="X16" i="2"/>
  <c r="W16" i="2"/>
  <c r="V16" i="2"/>
  <c r="V17" i="2" s="1"/>
  <c r="U16" i="2"/>
  <c r="T16" i="2"/>
  <c r="S16" i="2"/>
  <c r="R16" i="2"/>
  <c r="Q16" i="2"/>
  <c r="P16" i="2"/>
  <c r="O16" i="2"/>
  <c r="N16" i="2"/>
  <c r="N17" i="2" s="1"/>
  <c r="M16" i="2"/>
  <c r="L16" i="2"/>
  <c r="K16" i="2"/>
  <c r="J16" i="2"/>
  <c r="I16" i="2"/>
  <c r="H16" i="2"/>
  <c r="G16" i="2"/>
  <c r="F16" i="2"/>
  <c r="F17" i="2" s="1"/>
  <c r="E16" i="2"/>
  <c r="CF15" i="2"/>
  <c r="CF14" i="2"/>
  <c r="CF16" i="2" s="1"/>
  <c r="CF13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I17" i="2" s="1"/>
  <c r="BH12" i="2"/>
  <c r="BG12" i="2"/>
  <c r="BF12" i="2"/>
  <c r="BE12" i="2"/>
  <c r="BE17" i="2" s="1"/>
  <c r="BD12" i="2"/>
  <c r="BC12" i="2"/>
  <c r="BB12" i="2"/>
  <c r="BA12" i="2"/>
  <c r="BA17" i="2" s="1"/>
  <c r="AZ12" i="2"/>
  <c r="AY12" i="2"/>
  <c r="AX12" i="2"/>
  <c r="AW12" i="2"/>
  <c r="AW17" i="2" s="1"/>
  <c r="AV12" i="2"/>
  <c r="AU12" i="2"/>
  <c r="AT12" i="2"/>
  <c r="AS12" i="2"/>
  <c r="AS17" i="2" s="1"/>
  <c r="AR12" i="2"/>
  <c r="AQ12" i="2"/>
  <c r="AP12" i="2"/>
  <c r="AO12" i="2"/>
  <c r="AO17" i="2" s="1"/>
  <c r="AN12" i="2"/>
  <c r="AM12" i="2"/>
  <c r="AL12" i="2"/>
  <c r="AK12" i="2"/>
  <c r="AK17" i="2" s="1"/>
  <c r="AJ12" i="2"/>
  <c r="AI12" i="2"/>
  <c r="AH12" i="2"/>
  <c r="AG12" i="2"/>
  <c r="AG17" i="2" s="1"/>
  <c r="AF12" i="2"/>
  <c r="AE12" i="2"/>
  <c r="AD12" i="2"/>
  <c r="AC12" i="2"/>
  <c r="AC17" i="2" s="1"/>
  <c r="AB12" i="2"/>
  <c r="AA12" i="2"/>
  <c r="Z12" i="2"/>
  <c r="Y12" i="2"/>
  <c r="Y17" i="2" s="1"/>
  <c r="X12" i="2"/>
  <c r="W12" i="2"/>
  <c r="V12" i="2"/>
  <c r="U12" i="2"/>
  <c r="U17" i="2" s="1"/>
  <c r="T12" i="2"/>
  <c r="S12" i="2"/>
  <c r="R12" i="2"/>
  <c r="Q12" i="2"/>
  <c r="Q17" i="2" s="1"/>
  <c r="P12" i="2"/>
  <c r="O12" i="2"/>
  <c r="N12" i="2"/>
  <c r="M12" i="2"/>
  <c r="M17" i="2" s="1"/>
  <c r="L12" i="2"/>
  <c r="K12" i="2"/>
  <c r="J12" i="2"/>
  <c r="I12" i="2"/>
  <c r="I17" i="2" s="1"/>
  <c r="H12" i="2"/>
  <c r="G12" i="2"/>
  <c r="F12" i="2"/>
  <c r="E12" i="2"/>
  <c r="E17" i="2" s="1"/>
  <c r="CF11" i="2"/>
  <c r="CF12" i="2" s="1"/>
  <c r="CF10" i="2"/>
  <c r="CE9" i="2"/>
  <c r="CE17" i="2" s="1"/>
  <c r="CD9" i="2"/>
  <c r="CC9" i="2"/>
  <c r="CB9" i="2"/>
  <c r="CB17" i="2" s="1"/>
  <c r="CA9" i="2"/>
  <c r="CA17" i="2" s="1"/>
  <c r="BZ9" i="2"/>
  <c r="BY9" i="2"/>
  <c r="BX9" i="2"/>
  <c r="BX17" i="2" s="1"/>
  <c r="BW9" i="2"/>
  <c r="BW17" i="2" s="1"/>
  <c r="BV9" i="2"/>
  <c r="BU9" i="2"/>
  <c r="BT9" i="2"/>
  <c r="BT17" i="2" s="1"/>
  <c r="BS9" i="2"/>
  <c r="BS17" i="2" s="1"/>
  <c r="BR9" i="2"/>
  <c r="BQ9" i="2"/>
  <c r="BP9" i="2"/>
  <c r="BP17" i="2" s="1"/>
  <c r="BO9" i="2"/>
  <c r="BO17" i="2" s="1"/>
  <c r="BN9" i="2"/>
  <c r="BM9" i="2"/>
  <c r="BL9" i="2"/>
  <c r="BL17" i="2" s="1"/>
  <c r="BK9" i="2"/>
  <c r="BK17" i="2" s="1"/>
  <c r="BJ9" i="2"/>
  <c r="BI9" i="2"/>
  <c r="BH9" i="2"/>
  <c r="BH17" i="2" s="1"/>
  <c r="BG9" i="2"/>
  <c r="BG17" i="2" s="1"/>
  <c r="BF9" i="2"/>
  <c r="BE9" i="2"/>
  <c r="BD9" i="2"/>
  <c r="BD17" i="2" s="1"/>
  <c r="BC9" i="2"/>
  <c r="BC17" i="2" s="1"/>
  <c r="BB9" i="2"/>
  <c r="BA9" i="2"/>
  <c r="AZ9" i="2"/>
  <c r="AZ17" i="2" s="1"/>
  <c r="AY9" i="2"/>
  <c r="AY17" i="2" s="1"/>
  <c r="AX9" i="2"/>
  <c r="AW9" i="2"/>
  <c r="AV9" i="2"/>
  <c r="AV17" i="2" s="1"/>
  <c r="AU9" i="2"/>
  <c r="AU17" i="2" s="1"/>
  <c r="AT9" i="2"/>
  <c r="AS9" i="2"/>
  <c r="AR9" i="2"/>
  <c r="AR17" i="2" s="1"/>
  <c r="AQ9" i="2"/>
  <c r="AQ17" i="2" s="1"/>
  <c r="AP9" i="2"/>
  <c r="AO9" i="2"/>
  <c r="AN9" i="2"/>
  <c r="AN17" i="2" s="1"/>
  <c r="AM9" i="2"/>
  <c r="AM17" i="2" s="1"/>
  <c r="AL9" i="2"/>
  <c r="AK9" i="2"/>
  <c r="AJ9" i="2"/>
  <c r="AJ17" i="2" s="1"/>
  <c r="AI9" i="2"/>
  <c r="AI17" i="2" s="1"/>
  <c r="AH9" i="2"/>
  <c r="AG9" i="2"/>
  <c r="AF9" i="2"/>
  <c r="AF17" i="2" s="1"/>
  <c r="AE9" i="2"/>
  <c r="AE17" i="2" s="1"/>
  <c r="AD9" i="2"/>
  <c r="AC9" i="2"/>
  <c r="AB9" i="2"/>
  <c r="AB17" i="2" s="1"/>
  <c r="AA9" i="2"/>
  <c r="AA17" i="2" s="1"/>
  <c r="Z9" i="2"/>
  <c r="Y9" i="2"/>
  <c r="X9" i="2"/>
  <c r="X17" i="2" s="1"/>
  <c r="W9" i="2"/>
  <c r="W17" i="2" s="1"/>
  <c r="V9" i="2"/>
  <c r="U9" i="2"/>
  <c r="T9" i="2"/>
  <c r="T17" i="2" s="1"/>
  <c r="S9" i="2"/>
  <c r="S17" i="2" s="1"/>
  <c r="R9" i="2"/>
  <c r="Q9" i="2"/>
  <c r="P9" i="2"/>
  <c r="P17" i="2" s="1"/>
  <c r="O9" i="2"/>
  <c r="O17" i="2" s="1"/>
  <c r="N9" i="2"/>
  <c r="M9" i="2"/>
  <c r="L9" i="2"/>
  <c r="L17" i="2" s="1"/>
  <c r="K9" i="2"/>
  <c r="K17" i="2" s="1"/>
  <c r="J9" i="2"/>
  <c r="I9" i="2"/>
  <c r="H9" i="2"/>
  <c r="H17" i="2" s="1"/>
  <c r="G9" i="2"/>
  <c r="G17" i="2" s="1"/>
  <c r="F9" i="2"/>
  <c r="E9" i="2"/>
  <c r="CF8" i="2"/>
  <c r="CF7" i="2"/>
  <c r="CF9" i="2" s="1"/>
  <c r="CF6" i="2"/>
  <c r="CF5" i="2"/>
  <c r="CF4" i="2"/>
  <c r="CF38" i="2" l="1"/>
  <c r="F191" i="2"/>
  <c r="E191" i="2"/>
  <c r="BI191" i="2"/>
  <c r="K191" i="2"/>
  <c r="O191" i="2"/>
  <c r="S191" i="2"/>
  <c r="W191" i="2"/>
  <c r="AA191" i="2"/>
  <c r="AE191" i="2"/>
  <c r="AI191" i="2"/>
  <c r="AM191" i="2"/>
  <c r="AQ191" i="2"/>
  <c r="AU191" i="2"/>
  <c r="AY191" i="2"/>
  <c r="BC191" i="2"/>
  <c r="BG191" i="2"/>
  <c r="BK191" i="2"/>
  <c r="BO191" i="2"/>
  <c r="BS191" i="2"/>
  <c r="BW191" i="2"/>
  <c r="CA191" i="2"/>
  <c r="CE191" i="2"/>
  <c r="BP96" i="2"/>
  <c r="BT96" i="2"/>
  <c r="BX96" i="2"/>
  <c r="CB96" i="2"/>
  <c r="CB191" i="2" s="1"/>
  <c r="AO191" i="2"/>
  <c r="H191" i="2"/>
  <c r="P191" i="2"/>
  <c r="X191" i="2"/>
  <c r="AF191" i="2"/>
  <c r="AN191" i="2"/>
  <c r="AV191" i="2"/>
  <c r="BD191" i="2"/>
  <c r="BL191" i="2"/>
  <c r="BT191" i="2"/>
  <c r="BV191" i="2"/>
  <c r="E96" i="2"/>
  <c r="I96" i="2"/>
  <c r="M96" i="2"/>
  <c r="M191" i="2" s="1"/>
  <c r="Q96" i="2"/>
  <c r="Q191" i="2" s="1"/>
  <c r="U96" i="2"/>
  <c r="Y96" i="2"/>
  <c r="Y191" i="2" s="1"/>
  <c r="AC96" i="2"/>
  <c r="AC191" i="2" s="1"/>
  <c r="AG96" i="2"/>
  <c r="AG191" i="2" s="1"/>
  <c r="AK96" i="2"/>
  <c r="AK191" i="2" s="1"/>
  <c r="AO96" i="2"/>
  <c r="AS96" i="2"/>
  <c r="AW96" i="2"/>
  <c r="AW191" i="2" s="1"/>
  <c r="BA96" i="2"/>
  <c r="BE96" i="2"/>
  <c r="BE191" i="2" s="1"/>
  <c r="BI96" i="2"/>
  <c r="BM96" i="2"/>
  <c r="BU96" i="2"/>
  <c r="CC96" i="2"/>
  <c r="I191" i="2"/>
  <c r="U191" i="2"/>
  <c r="AS191" i="2"/>
  <c r="BA191" i="2"/>
  <c r="G191" i="2"/>
  <c r="CF17" i="2"/>
  <c r="L191" i="2"/>
  <c r="T191" i="2"/>
  <c r="AB191" i="2"/>
  <c r="AJ191" i="2"/>
  <c r="AR191" i="2"/>
  <c r="AZ191" i="2"/>
  <c r="BH191" i="2"/>
  <c r="BP191" i="2"/>
  <c r="BX191" i="2"/>
  <c r="BM17" i="2"/>
  <c r="BQ17" i="2"/>
  <c r="BQ191" i="2" s="1"/>
  <c r="BU17" i="2"/>
  <c r="BU191" i="2" s="1"/>
  <c r="BY17" i="2"/>
  <c r="BY191" i="2" s="1"/>
  <c r="CC17" i="2"/>
  <c r="CC191" i="2" s="1"/>
  <c r="CF96" i="2"/>
  <c r="F96" i="2"/>
  <c r="J96" i="2"/>
  <c r="J191" i="2" s="1"/>
  <c r="N96" i="2"/>
  <c r="N191" i="2" s="1"/>
  <c r="R96" i="2"/>
  <c r="R191" i="2" s="1"/>
  <c r="V96" i="2"/>
  <c r="V191" i="2" s="1"/>
  <c r="Z96" i="2"/>
  <c r="Z191" i="2" s="1"/>
  <c r="AD96" i="2"/>
  <c r="AD191" i="2" s="1"/>
  <c r="AH96" i="2"/>
  <c r="AH191" i="2" s="1"/>
  <c r="AL96" i="2"/>
  <c r="AL191" i="2" s="1"/>
  <c r="AP96" i="2"/>
  <c r="AP191" i="2" s="1"/>
  <c r="AT96" i="2"/>
  <c r="AT191" i="2" s="1"/>
  <c r="AX96" i="2"/>
  <c r="AX191" i="2" s="1"/>
  <c r="BB96" i="2"/>
  <c r="BB191" i="2" s="1"/>
  <c r="BF96" i="2"/>
  <c r="BF191" i="2" s="1"/>
  <c r="BJ96" i="2"/>
  <c r="BJ191" i="2" s="1"/>
  <c r="BN96" i="2"/>
  <c r="BN191" i="2" s="1"/>
  <c r="CF112" i="2"/>
  <c r="F152" i="2"/>
  <c r="J152" i="2"/>
  <c r="N152" i="2"/>
  <c r="R152" i="2"/>
  <c r="V152" i="2"/>
  <c r="Z152" i="2"/>
  <c r="AD152" i="2"/>
  <c r="AH152" i="2"/>
  <c r="AL152" i="2"/>
  <c r="AP152" i="2"/>
  <c r="AT152" i="2"/>
  <c r="AX152" i="2"/>
  <c r="BB152" i="2"/>
  <c r="BF152" i="2"/>
  <c r="BJ152" i="2"/>
  <c r="BN152" i="2"/>
  <c r="BR152" i="2"/>
  <c r="BV152" i="2"/>
  <c r="BR96" i="2"/>
  <c r="BR191" i="2" s="1"/>
  <c r="BV96" i="2"/>
  <c r="BZ96" i="2"/>
  <c r="BZ191" i="2" s="1"/>
  <c r="CD96" i="2"/>
  <c r="CD191" i="2" s="1"/>
  <c r="BZ152" i="2"/>
  <c r="CD152" i="2"/>
  <c r="CF165" i="2"/>
  <c r="CF152" i="2"/>
  <c r="BM191" i="2" l="1"/>
  <c r="CF191" i="2"/>
  <c r="CF198" i="1" l="1"/>
  <c r="CF197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CF189" i="1"/>
  <c r="CF190" i="1" s="1"/>
  <c r="CF188" i="1"/>
  <c r="CF187" i="1"/>
  <c r="CE185" i="1"/>
  <c r="CE186" i="1" s="1"/>
  <c r="CD185" i="1"/>
  <c r="CD186" i="1" s="1"/>
  <c r="CC185" i="1"/>
  <c r="CC186" i="1" s="1"/>
  <c r="CB185" i="1"/>
  <c r="CB186" i="1" s="1"/>
  <c r="CA185" i="1"/>
  <c r="CA186" i="1" s="1"/>
  <c r="BZ185" i="1"/>
  <c r="BZ186" i="1" s="1"/>
  <c r="BY185" i="1"/>
  <c r="BY186" i="1" s="1"/>
  <c r="BX185" i="1"/>
  <c r="BX186" i="1" s="1"/>
  <c r="BW185" i="1"/>
  <c r="BW186" i="1" s="1"/>
  <c r="BV185" i="1"/>
  <c r="BV186" i="1" s="1"/>
  <c r="BU185" i="1"/>
  <c r="BU186" i="1" s="1"/>
  <c r="BT185" i="1"/>
  <c r="BT186" i="1" s="1"/>
  <c r="BS185" i="1"/>
  <c r="BS186" i="1" s="1"/>
  <c r="BR185" i="1"/>
  <c r="BR186" i="1" s="1"/>
  <c r="BQ185" i="1"/>
  <c r="BQ186" i="1" s="1"/>
  <c r="BP185" i="1"/>
  <c r="BP186" i="1" s="1"/>
  <c r="BO185" i="1"/>
  <c r="BO186" i="1" s="1"/>
  <c r="BN185" i="1"/>
  <c r="BN186" i="1" s="1"/>
  <c r="BM185" i="1"/>
  <c r="BM186" i="1" s="1"/>
  <c r="BL185" i="1"/>
  <c r="BL186" i="1" s="1"/>
  <c r="BK185" i="1"/>
  <c r="BK186" i="1" s="1"/>
  <c r="BJ185" i="1"/>
  <c r="BJ186" i="1" s="1"/>
  <c r="BI185" i="1"/>
  <c r="BI186" i="1" s="1"/>
  <c r="BH185" i="1"/>
  <c r="BH186" i="1" s="1"/>
  <c r="BG185" i="1"/>
  <c r="BG186" i="1" s="1"/>
  <c r="BF185" i="1"/>
  <c r="BF186" i="1" s="1"/>
  <c r="BE185" i="1"/>
  <c r="BE186" i="1" s="1"/>
  <c r="BD185" i="1"/>
  <c r="BD186" i="1" s="1"/>
  <c r="BC185" i="1"/>
  <c r="BC186" i="1" s="1"/>
  <c r="BB185" i="1"/>
  <c r="BB186" i="1" s="1"/>
  <c r="BA185" i="1"/>
  <c r="BA186" i="1" s="1"/>
  <c r="AZ185" i="1"/>
  <c r="AZ186" i="1" s="1"/>
  <c r="AY185" i="1"/>
  <c r="AY186" i="1" s="1"/>
  <c r="AX185" i="1"/>
  <c r="AX186" i="1" s="1"/>
  <c r="AW185" i="1"/>
  <c r="AW186" i="1" s="1"/>
  <c r="AV185" i="1"/>
  <c r="AV186" i="1" s="1"/>
  <c r="AU185" i="1"/>
  <c r="AU186" i="1" s="1"/>
  <c r="AT185" i="1"/>
  <c r="AT186" i="1" s="1"/>
  <c r="AS185" i="1"/>
  <c r="AS186" i="1" s="1"/>
  <c r="AR185" i="1"/>
  <c r="AR186" i="1" s="1"/>
  <c r="AQ185" i="1"/>
  <c r="AQ186" i="1" s="1"/>
  <c r="AP185" i="1"/>
  <c r="AP186" i="1" s="1"/>
  <c r="AO185" i="1"/>
  <c r="AO186" i="1" s="1"/>
  <c r="AN185" i="1"/>
  <c r="AN186" i="1" s="1"/>
  <c r="AM185" i="1"/>
  <c r="AM186" i="1" s="1"/>
  <c r="AL185" i="1"/>
  <c r="AL186" i="1" s="1"/>
  <c r="AK185" i="1"/>
  <c r="AK186" i="1" s="1"/>
  <c r="AJ185" i="1"/>
  <c r="AJ186" i="1" s="1"/>
  <c r="AI185" i="1"/>
  <c r="AI186" i="1" s="1"/>
  <c r="AH185" i="1"/>
  <c r="AH186" i="1" s="1"/>
  <c r="AG185" i="1"/>
  <c r="AG186" i="1" s="1"/>
  <c r="AF185" i="1"/>
  <c r="AF186" i="1" s="1"/>
  <c r="AE185" i="1"/>
  <c r="AE186" i="1" s="1"/>
  <c r="AD185" i="1"/>
  <c r="AD186" i="1" s="1"/>
  <c r="AC185" i="1"/>
  <c r="AC186" i="1" s="1"/>
  <c r="AB185" i="1"/>
  <c r="AB186" i="1" s="1"/>
  <c r="AA185" i="1"/>
  <c r="AA186" i="1" s="1"/>
  <c r="Z185" i="1"/>
  <c r="Z186" i="1" s="1"/>
  <c r="Y185" i="1"/>
  <c r="Y186" i="1" s="1"/>
  <c r="X185" i="1"/>
  <c r="X186" i="1" s="1"/>
  <c r="W185" i="1"/>
  <c r="W186" i="1" s="1"/>
  <c r="V185" i="1"/>
  <c r="V186" i="1" s="1"/>
  <c r="U185" i="1"/>
  <c r="U186" i="1" s="1"/>
  <c r="T185" i="1"/>
  <c r="T186" i="1" s="1"/>
  <c r="S185" i="1"/>
  <c r="S186" i="1" s="1"/>
  <c r="R185" i="1"/>
  <c r="R186" i="1" s="1"/>
  <c r="Q185" i="1"/>
  <c r="Q186" i="1" s="1"/>
  <c r="P185" i="1"/>
  <c r="P186" i="1" s="1"/>
  <c r="O185" i="1"/>
  <c r="O186" i="1" s="1"/>
  <c r="N185" i="1"/>
  <c r="N186" i="1" s="1"/>
  <c r="M185" i="1"/>
  <c r="M186" i="1" s="1"/>
  <c r="L185" i="1"/>
  <c r="L186" i="1" s="1"/>
  <c r="K185" i="1"/>
  <c r="K186" i="1" s="1"/>
  <c r="J185" i="1"/>
  <c r="J186" i="1" s="1"/>
  <c r="I185" i="1"/>
  <c r="I186" i="1" s="1"/>
  <c r="H185" i="1"/>
  <c r="H186" i="1" s="1"/>
  <c r="G185" i="1"/>
  <c r="G186" i="1" s="1"/>
  <c r="F185" i="1"/>
  <c r="F186" i="1" s="1"/>
  <c r="E185" i="1"/>
  <c r="E186" i="1" s="1"/>
  <c r="CF184" i="1"/>
  <c r="CF183" i="1"/>
  <c r="CF182" i="1"/>
  <c r="CF181" i="1"/>
  <c r="CF180" i="1"/>
  <c r="CF179" i="1"/>
  <c r="CF178" i="1"/>
  <c r="CF177" i="1"/>
  <c r="CF176" i="1"/>
  <c r="CF175" i="1"/>
  <c r="CF174" i="1"/>
  <c r="CF173" i="1"/>
  <c r="CE172" i="1"/>
  <c r="CB172" i="1"/>
  <c r="BX172" i="1"/>
  <c r="BW172" i="1"/>
  <c r="BT172" i="1"/>
  <c r="BP172" i="1"/>
  <c r="BO172" i="1"/>
  <c r="BL172" i="1"/>
  <c r="BH172" i="1"/>
  <c r="BG172" i="1"/>
  <c r="BD172" i="1"/>
  <c r="AZ172" i="1"/>
  <c r="AY172" i="1"/>
  <c r="AV172" i="1"/>
  <c r="AR172" i="1"/>
  <c r="AQ172" i="1"/>
  <c r="AN172" i="1"/>
  <c r="AJ172" i="1"/>
  <c r="AI172" i="1"/>
  <c r="AF172" i="1"/>
  <c r="AB172" i="1"/>
  <c r="AA172" i="1"/>
  <c r="X172" i="1"/>
  <c r="U172" i="1"/>
  <c r="T172" i="1"/>
  <c r="S172" i="1"/>
  <c r="P172" i="1"/>
  <c r="O172" i="1"/>
  <c r="L172" i="1"/>
  <c r="K172" i="1"/>
  <c r="H172" i="1"/>
  <c r="E172" i="1"/>
  <c r="CF171" i="1"/>
  <c r="CF170" i="1"/>
  <c r="CE169" i="1"/>
  <c r="CD169" i="1"/>
  <c r="CD172" i="1" s="1"/>
  <c r="CC169" i="1"/>
  <c r="CC172" i="1" s="1"/>
  <c r="CB169" i="1"/>
  <c r="CA169" i="1"/>
  <c r="CA172" i="1" s="1"/>
  <c r="BZ169" i="1"/>
  <c r="BZ172" i="1" s="1"/>
  <c r="BY169" i="1"/>
  <c r="BY172" i="1" s="1"/>
  <c r="BX169" i="1"/>
  <c r="BW169" i="1"/>
  <c r="BV169" i="1"/>
  <c r="BV172" i="1" s="1"/>
  <c r="BU169" i="1"/>
  <c r="BU172" i="1" s="1"/>
  <c r="BT169" i="1"/>
  <c r="BS169" i="1"/>
  <c r="BS172" i="1" s="1"/>
  <c r="BR169" i="1"/>
  <c r="BR172" i="1" s="1"/>
  <c r="BQ169" i="1"/>
  <c r="BQ172" i="1" s="1"/>
  <c r="BP169" i="1"/>
  <c r="BO169" i="1"/>
  <c r="BN169" i="1"/>
  <c r="BN172" i="1" s="1"/>
  <c r="BM169" i="1"/>
  <c r="BM172" i="1" s="1"/>
  <c r="BL169" i="1"/>
  <c r="BK169" i="1"/>
  <c r="BK172" i="1" s="1"/>
  <c r="BJ169" i="1"/>
  <c r="BJ172" i="1" s="1"/>
  <c r="BI169" i="1"/>
  <c r="BI172" i="1" s="1"/>
  <c r="BH169" i="1"/>
  <c r="BG169" i="1"/>
  <c r="BF169" i="1"/>
  <c r="BF172" i="1" s="1"/>
  <c r="BE169" i="1"/>
  <c r="BE172" i="1" s="1"/>
  <c r="BD169" i="1"/>
  <c r="BC169" i="1"/>
  <c r="BC172" i="1" s="1"/>
  <c r="BB169" i="1"/>
  <c r="BB172" i="1" s="1"/>
  <c r="BA169" i="1"/>
  <c r="BA172" i="1" s="1"/>
  <c r="AZ169" i="1"/>
  <c r="AY169" i="1"/>
  <c r="AX169" i="1"/>
  <c r="AX172" i="1" s="1"/>
  <c r="AW169" i="1"/>
  <c r="AW172" i="1" s="1"/>
  <c r="AV169" i="1"/>
  <c r="AU169" i="1"/>
  <c r="AU172" i="1" s="1"/>
  <c r="AT169" i="1"/>
  <c r="AT172" i="1" s="1"/>
  <c r="AS169" i="1"/>
  <c r="AS172" i="1" s="1"/>
  <c r="AR169" i="1"/>
  <c r="AQ169" i="1"/>
  <c r="AP169" i="1"/>
  <c r="AP172" i="1" s="1"/>
  <c r="AO169" i="1"/>
  <c r="AO172" i="1" s="1"/>
  <c r="AN169" i="1"/>
  <c r="AM169" i="1"/>
  <c r="AM172" i="1" s="1"/>
  <c r="AL169" i="1"/>
  <c r="AL172" i="1" s="1"/>
  <c r="AK169" i="1"/>
  <c r="AK172" i="1" s="1"/>
  <c r="AJ169" i="1"/>
  <c r="AI169" i="1"/>
  <c r="AH169" i="1"/>
  <c r="AH172" i="1" s="1"/>
  <c r="AG169" i="1"/>
  <c r="AG172" i="1" s="1"/>
  <c r="AF169" i="1"/>
  <c r="AE169" i="1"/>
  <c r="AE172" i="1" s="1"/>
  <c r="AD169" i="1"/>
  <c r="AD172" i="1" s="1"/>
  <c r="AC169" i="1"/>
  <c r="AC172" i="1" s="1"/>
  <c r="AB169" i="1"/>
  <c r="AA169" i="1"/>
  <c r="Z169" i="1"/>
  <c r="Z172" i="1" s="1"/>
  <c r="Y169" i="1"/>
  <c r="Y172" i="1" s="1"/>
  <c r="X169" i="1"/>
  <c r="W169" i="1"/>
  <c r="W172" i="1" s="1"/>
  <c r="V169" i="1"/>
  <c r="V172" i="1" s="1"/>
  <c r="U169" i="1"/>
  <c r="T169" i="1"/>
  <c r="S169" i="1"/>
  <c r="R169" i="1"/>
  <c r="R172" i="1" s="1"/>
  <c r="Q169" i="1"/>
  <c r="Q172" i="1" s="1"/>
  <c r="P169" i="1"/>
  <c r="O169" i="1"/>
  <c r="N169" i="1"/>
  <c r="N172" i="1" s="1"/>
  <c r="M169" i="1"/>
  <c r="M172" i="1" s="1"/>
  <c r="L169" i="1"/>
  <c r="K169" i="1"/>
  <c r="J169" i="1"/>
  <c r="J172" i="1" s="1"/>
  <c r="I169" i="1"/>
  <c r="I172" i="1" s="1"/>
  <c r="H169" i="1"/>
  <c r="G169" i="1"/>
  <c r="G172" i="1" s="1"/>
  <c r="F169" i="1"/>
  <c r="F172" i="1" s="1"/>
  <c r="E169" i="1"/>
  <c r="CF168" i="1"/>
  <c r="CF167" i="1"/>
  <c r="CF169" i="1" s="1"/>
  <c r="CF166" i="1"/>
  <c r="CF172" i="1" s="1"/>
  <c r="CB165" i="1"/>
  <c r="BV165" i="1"/>
  <c r="BQ165" i="1"/>
  <c r="BL165" i="1"/>
  <c r="BF165" i="1"/>
  <c r="AV165" i="1"/>
  <c r="AP165" i="1"/>
  <c r="AF165" i="1"/>
  <c r="Z165" i="1"/>
  <c r="U165" i="1"/>
  <c r="P165" i="1"/>
  <c r="J165" i="1"/>
  <c r="E165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CF163" i="1"/>
  <c r="CF164" i="1" s="1"/>
  <c r="CF162" i="1"/>
  <c r="CF161" i="1"/>
  <c r="CF160" i="1"/>
  <c r="CE159" i="1"/>
  <c r="CD159" i="1"/>
  <c r="CC159" i="1"/>
  <c r="CC165" i="1" s="1"/>
  <c r="CB159" i="1"/>
  <c r="CA159" i="1"/>
  <c r="BZ159" i="1"/>
  <c r="BY159" i="1"/>
  <c r="BY165" i="1" s="1"/>
  <c r="BX159" i="1"/>
  <c r="BW159" i="1"/>
  <c r="BV159" i="1"/>
  <c r="BU159" i="1"/>
  <c r="BU165" i="1" s="1"/>
  <c r="BT159" i="1"/>
  <c r="BT165" i="1" s="1"/>
  <c r="BS159" i="1"/>
  <c r="BR159" i="1"/>
  <c r="BQ159" i="1"/>
  <c r="BP159" i="1"/>
  <c r="BP165" i="1" s="1"/>
  <c r="BO159" i="1"/>
  <c r="BN159" i="1"/>
  <c r="BM159" i="1"/>
  <c r="BM165" i="1" s="1"/>
  <c r="BL159" i="1"/>
  <c r="BK159" i="1"/>
  <c r="BJ159" i="1"/>
  <c r="BI159" i="1"/>
  <c r="BI165" i="1" s="1"/>
  <c r="BH159" i="1"/>
  <c r="BG159" i="1"/>
  <c r="BF159" i="1"/>
  <c r="BE159" i="1"/>
  <c r="BE165" i="1" s="1"/>
  <c r="BD159" i="1"/>
  <c r="BD165" i="1" s="1"/>
  <c r="BC159" i="1"/>
  <c r="BB159" i="1"/>
  <c r="BA159" i="1"/>
  <c r="BA165" i="1" s="1"/>
  <c r="AZ159" i="1"/>
  <c r="AZ165" i="1" s="1"/>
  <c r="AY159" i="1"/>
  <c r="AX159" i="1"/>
  <c r="AW159" i="1"/>
  <c r="AW165" i="1" s="1"/>
  <c r="AV159" i="1"/>
  <c r="AU159" i="1"/>
  <c r="AT159" i="1"/>
  <c r="AS159" i="1"/>
  <c r="AS165" i="1" s="1"/>
  <c r="AR159" i="1"/>
  <c r="AQ159" i="1"/>
  <c r="AP159" i="1"/>
  <c r="AO159" i="1"/>
  <c r="AO165" i="1" s="1"/>
  <c r="AN159" i="1"/>
  <c r="AN165" i="1" s="1"/>
  <c r="AM159" i="1"/>
  <c r="AL159" i="1"/>
  <c r="AK159" i="1"/>
  <c r="AK165" i="1" s="1"/>
  <c r="AJ159" i="1"/>
  <c r="AJ165" i="1" s="1"/>
  <c r="AI159" i="1"/>
  <c r="AH159" i="1"/>
  <c r="AG159" i="1"/>
  <c r="AG165" i="1" s="1"/>
  <c r="AF159" i="1"/>
  <c r="AE159" i="1"/>
  <c r="AD159" i="1"/>
  <c r="AC159" i="1"/>
  <c r="AC165" i="1" s="1"/>
  <c r="AB159" i="1"/>
  <c r="AA159" i="1"/>
  <c r="Z159" i="1"/>
  <c r="Y159" i="1"/>
  <c r="Y165" i="1" s="1"/>
  <c r="X159" i="1"/>
  <c r="X165" i="1" s="1"/>
  <c r="W159" i="1"/>
  <c r="V159" i="1"/>
  <c r="U159" i="1"/>
  <c r="T159" i="1"/>
  <c r="T165" i="1" s="1"/>
  <c r="S159" i="1"/>
  <c r="R159" i="1"/>
  <c r="Q159" i="1"/>
  <c r="Q165" i="1" s="1"/>
  <c r="P159" i="1"/>
  <c r="O159" i="1"/>
  <c r="N159" i="1"/>
  <c r="M159" i="1"/>
  <c r="M165" i="1" s="1"/>
  <c r="L159" i="1"/>
  <c r="K159" i="1"/>
  <c r="J159" i="1"/>
  <c r="I159" i="1"/>
  <c r="I165" i="1" s="1"/>
  <c r="H159" i="1"/>
  <c r="H165" i="1" s="1"/>
  <c r="G159" i="1"/>
  <c r="F159" i="1"/>
  <c r="E159" i="1"/>
  <c r="CF158" i="1"/>
  <c r="CF159" i="1" s="1"/>
  <c r="CF157" i="1"/>
  <c r="CE156" i="1"/>
  <c r="CE165" i="1" s="1"/>
  <c r="CD156" i="1"/>
  <c r="CD165" i="1" s="1"/>
  <c r="CC156" i="1"/>
  <c r="CB156" i="1"/>
  <c r="CA156" i="1"/>
  <c r="CA165" i="1" s="1"/>
  <c r="BZ156" i="1"/>
  <c r="BZ165" i="1" s="1"/>
  <c r="BY156" i="1"/>
  <c r="BX156" i="1"/>
  <c r="BX165" i="1" s="1"/>
  <c r="BW156" i="1"/>
  <c r="BW165" i="1" s="1"/>
  <c r="BV156" i="1"/>
  <c r="BU156" i="1"/>
  <c r="BT156" i="1"/>
  <c r="BS156" i="1"/>
  <c r="BS165" i="1" s="1"/>
  <c r="BR156" i="1"/>
  <c r="BR165" i="1" s="1"/>
  <c r="BQ156" i="1"/>
  <c r="BP156" i="1"/>
  <c r="BO156" i="1"/>
  <c r="BO165" i="1" s="1"/>
  <c r="BN156" i="1"/>
  <c r="BN165" i="1" s="1"/>
  <c r="BM156" i="1"/>
  <c r="BL156" i="1"/>
  <c r="BK156" i="1"/>
  <c r="BK165" i="1" s="1"/>
  <c r="BJ156" i="1"/>
  <c r="BJ165" i="1" s="1"/>
  <c r="BI156" i="1"/>
  <c r="BH156" i="1"/>
  <c r="BH165" i="1" s="1"/>
  <c r="BG156" i="1"/>
  <c r="BG165" i="1" s="1"/>
  <c r="BF156" i="1"/>
  <c r="BE156" i="1"/>
  <c r="BD156" i="1"/>
  <c r="BC156" i="1"/>
  <c r="BC165" i="1" s="1"/>
  <c r="BB156" i="1"/>
  <c r="BB165" i="1" s="1"/>
  <c r="BA156" i="1"/>
  <c r="AZ156" i="1"/>
  <c r="AY156" i="1"/>
  <c r="AY165" i="1" s="1"/>
  <c r="AX156" i="1"/>
  <c r="AX165" i="1" s="1"/>
  <c r="AW156" i="1"/>
  <c r="AV156" i="1"/>
  <c r="AU156" i="1"/>
  <c r="AU165" i="1" s="1"/>
  <c r="AT156" i="1"/>
  <c r="AT165" i="1" s="1"/>
  <c r="AS156" i="1"/>
  <c r="AR156" i="1"/>
  <c r="AR165" i="1" s="1"/>
  <c r="AQ156" i="1"/>
  <c r="AQ165" i="1" s="1"/>
  <c r="AP156" i="1"/>
  <c r="AO156" i="1"/>
  <c r="AN156" i="1"/>
  <c r="AM156" i="1"/>
  <c r="AM165" i="1" s="1"/>
  <c r="AL156" i="1"/>
  <c r="AL165" i="1" s="1"/>
  <c r="AK156" i="1"/>
  <c r="AJ156" i="1"/>
  <c r="AI156" i="1"/>
  <c r="AI165" i="1" s="1"/>
  <c r="AH156" i="1"/>
  <c r="AH165" i="1" s="1"/>
  <c r="AG156" i="1"/>
  <c r="AF156" i="1"/>
  <c r="AE156" i="1"/>
  <c r="AE165" i="1" s="1"/>
  <c r="AD156" i="1"/>
  <c r="AD165" i="1" s="1"/>
  <c r="AC156" i="1"/>
  <c r="AB156" i="1"/>
  <c r="AB165" i="1" s="1"/>
  <c r="AA156" i="1"/>
  <c r="AA165" i="1" s="1"/>
  <c r="Z156" i="1"/>
  <c r="Y156" i="1"/>
  <c r="X156" i="1"/>
  <c r="W156" i="1"/>
  <c r="W165" i="1" s="1"/>
  <c r="V156" i="1"/>
  <c r="V165" i="1" s="1"/>
  <c r="U156" i="1"/>
  <c r="T156" i="1"/>
  <c r="S156" i="1"/>
  <c r="S165" i="1" s="1"/>
  <c r="R156" i="1"/>
  <c r="R165" i="1" s="1"/>
  <c r="Q156" i="1"/>
  <c r="P156" i="1"/>
  <c r="O156" i="1"/>
  <c r="O165" i="1" s="1"/>
  <c r="N156" i="1"/>
  <c r="N165" i="1" s="1"/>
  <c r="M156" i="1"/>
  <c r="L156" i="1"/>
  <c r="L165" i="1" s="1"/>
  <c r="K156" i="1"/>
  <c r="K165" i="1" s="1"/>
  <c r="J156" i="1"/>
  <c r="I156" i="1"/>
  <c r="H156" i="1"/>
  <c r="G156" i="1"/>
  <c r="G165" i="1" s="1"/>
  <c r="F156" i="1"/>
  <c r="F165" i="1" s="1"/>
  <c r="E156" i="1"/>
  <c r="CF155" i="1"/>
  <c r="CF154" i="1"/>
  <c r="CF156" i="1" s="1"/>
  <c r="CF153" i="1"/>
  <c r="BW152" i="1"/>
  <c r="BR152" i="1"/>
  <c r="BN152" i="1"/>
  <c r="BJ152" i="1"/>
  <c r="BF152" i="1"/>
  <c r="BB152" i="1"/>
  <c r="AX152" i="1"/>
  <c r="AT152" i="1"/>
  <c r="AP152" i="1"/>
  <c r="AL152" i="1"/>
  <c r="AH152" i="1"/>
  <c r="AD152" i="1"/>
  <c r="Z152" i="1"/>
  <c r="V152" i="1"/>
  <c r="R152" i="1"/>
  <c r="N152" i="1"/>
  <c r="J152" i="1"/>
  <c r="F152" i="1"/>
  <c r="CF151" i="1"/>
  <c r="CF150" i="1"/>
  <c r="CF149" i="1"/>
  <c r="CE148" i="1"/>
  <c r="CD148" i="1"/>
  <c r="CC148" i="1"/>
  <c r="CC152" i="1" s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D152" i="1" s="1"/>
  <c r="BC148" i="1"/>
  <c r="BB148" i="1"/>
  <c r="BA148" i="1"/>
  <c r="AZ148" i="1"/>
  <c r="AZ152" i="1" s="1"/>
  <c r="AY148" i="1"/>
  <c r="AX148" i="1"/>
  <c r="AW148" i="1"/>
  <c r="AV148" i="1"/>
  <c r="AV152" i="1" s="1"/>
  <c r="AU148" i="1"/>
  <c r="AT148" i="1"/>
  <c r="AS148" i="1"/>
  <c r="AR148" i="1"/>
  <c r="AR152" i="1" s="1"/>
  <c r="AQ148" i="1"/>
  <c r="AP148" i="1"/>
  <c r="AO148" i="1"/>
  <c r="AN148" i="1"/>
  <c r="AN152" i="1" s="1"/>
  <c r="AM148" i="1"/>
  <c r="AL148" i="1"/>
  <c r="AK148" i="1"/>
  <c r="AJ148" i="1"/>
  <c r="AJ152" i="1" s="1"/>
  <c r="AI148" i="1"/>
  <c r="AH148" i="1"/>
  <c r="AG148" i="1"/>
  <c r="AF148" i="1"/>
  <c r="AF152" i="1" s="1"/>
  <c r="AE148" i="1"/>
  <c r="AD148" i="1"/>
  <c r="AC148" i="1"/>
  <c r="AB148" i="1"/>
  <c r="AB152" i="1" s="1"/>
  <c r="AA148" i="1"/>
  <c r="Z148" i="1"/>
  <c r="Y148" i="1"/>
  <c r="X148" i="1"/>
  <c r="X152" i="1" s="1"/>
  <c r="W148" i="1"/>
  <c r="V148" i="1"/>
  <c r="U148" i="1"/>
  <c r="T148" i="1"/>
  <c r="T152" i="1" s="1"/>
  <c r="S148" i="1"/>
  <c r="R148" i="1"/>
  <c r="Q148" i="1"/>
  <c r="P148" i="1"/>
  <c r="P152" i="1" s="1"/>
  <c r="O148" i="1"/>
  <c r="N148" i="1"/>
  <c r="M148" i="1"/>
  <c r="L148" i="1"/>
  <c r="L152" i="1" s="1"/>
  <c r="K148" i="1"/>
  <c r="J148" i="1"/>
  <c r="I148" i="1"/>
  <c r="H148" i="1"/>
  <c r="H152" i="1" s="1"/>
  <c r="G148" i="1"/>
  <c r="F148" i="1"/>
  <c r="E148" i="1"/>
  <c r="CF147" i="1"/>
  <c r="CF148" i="1" s="1"/>
  <c r="CF146" i="1"/>
  <c r="CE145" i="1"/>
  <c r="CE152" i="1" s="1"/>
  <c r="CD145" i="1"/>
  <c r="CD152" i="1" s="1"/>
  <c r="CC145" i="1"/>
  <c r="CB145" i="1"/>
  <c r="CA145" i="1"/>
  <c r="CA152" i="1" s="1"/>
  <c r="BZ145" i="1"/>
  <c r="BZ152" i="1" s="1"/>
  <c r="BY145" i="1"/>
  <c r="BY152" i="1" s="1"/>
  <c r="BX145" i="1"/>
  <c r="BW145" i="1"/>
  <c r="BV145" i="1"/>
  <c r="BV152" i="1" s="1"/>
  <c r="BU145" i="1"/>
  <c r="BU152" i="1" s="1"/>
  <c r="BT145" i="1"/>
  <c r="BS145" i="1"/>
  <c r="BS152" i="1" s="1"/>
  <c r="BR145" i="1"/>
  <c r="BQ145" i="1"/>
  <c r="BQ152" i="1" s="1"/>
  <c r="BP145" i="1"/>
  <c r="BP152" i="1" s="1"/>
  <c r="BO145" i="1"/>
  <c r="BO152" i="1" s="1"/>
  <c r="BN145" i="1"/>
  <c r="BM145" i="1"/>
  <c r="BM152" i="1" s="1"/>
  <c r="BL145" i="1"/>
  <c r="BL152" i="1" s="1"/>
  <c r="BK145" i="1"/>
  <c r="BK152" i="1" s="1"/>
  <c r="BJ145" i="1"/>
  <c r="BI145" i="1"/>
  <c r="BI152" i="1" s="1"/>
  <c r="BH145" i="1"/>
  <c r="BH152" i="1" s="1"/>
  <c r="BG145" i="1"/>
  <c r="BG152" i="1" s="1"/>
  <c r="BF145" i="1"/>
  <c r="BE145" i="1"/>
  <c r="BE152" i="1" s="1"/>
  <c r="BD145" i="1"/>
  <c r="BC145" i="1"/>
  <c r="BC152" i="1" s="1"/>
  <c r="BB145" i="1"/>
  <c r="BA145" i="1"/>
  <c r="BA152" i="1" s="1"/>
  <c r="AZ145" i="1"/>
  <c r="AY145" i="1"/>
  <c r="AY152" i="1" s="1"/>
  <c r="AX145" i="1"/>
  <c r="AW145" i="1"/>
  <c r="AW152" i="1" s="1"/>
  <c r="AV145" i="1"/>
  <c r="AU145" i="1"/>
  <c r="AU152" i="1" s="1"/>
  <c r="AT145" i="1"/>
  <c r="AS145" i="1"/>
  <c r="AS152" i="1" s="1"/>
  <c r="AR145" i="1"/>
  <c r="AQ145" i="1"/>
  <c r="AQ152" i="1" s="1"/>
  <c r="AP145" i="1"/>
  <c r="AO145" i="1"/>
  <c r="AO152" i="1" s="1"/>
  <c r="AN145" i="1"/>
  <c r="AM145" i="1"/>
  <c r="AM152" i="1" s="1"/>
  <c r="AL145" i="1"/>
  <c r="AK145" i="1"/>
  <c r="AK152" i="1" s="1"/>
  <c r="AJ145" i="1"/>
  <c r="AI145" i="1"/>
  <c r="AI152" i="1" s="1"/>
  <c r="AH145" i="1"/>
  <c r="AG145" i="1"/>
  <c r="AG152" i="1" s="1"/>
  <c r="AF145" i="1"/>
  <c r="AE145" i="1"/>
  <c r="AE152" i="1" s="1"/>
  <c r="AD145" i="1"/>
  <c r="AC145" i="1"/>
  <c r="AC152" i="1" s="1"/>
  <c r="AB145" i="1"/>
  <c r="AA145" i="1"/>
  <c r="AA152" i="1" s="1"/>
  <c r="Z145" i="1"/>
  <c r="Y145" i="1"/>
  <c r="Y152" i="1" s="1"/>
  <c r="X145" i="1"/>
  <c r="W145" i="1"/>
  <c r="W152" i="1" s="1"/>
  <c r="V145" i="1"/>
  <c r="U145" i="1"/>
  <c r="U152" i="1" s="1"/>
  <c r="T145" i="1"/>
  <c r="S145" i="1"/>
  <c r="S152" i="1" s="1"/>
  <c r="R145" i="1"/>
  <c r="Q145" i="1"/>
  <c r="Q152" i="1" s="1"/>
  <c r="P145" i="1"/>
  <c r="O145" i="1"/>
  <c r="O152" i="1" s="1"/>
  <c r="N145" i="1"/>
  <c r="M145" i="1"/>
  <c r="M152" i="1" s="1"/>
  <c r="L145" i="1"/>
  <c r="K145" i="1"/>
  <c r="K152" i="1" s="1"/>
  <c r="J145" i="1"/>
  <c r="I145" i="1"/>
  <c r="I152" i="1" s="1"/>
  <c r="H145" i="1"/>
  <c r="G145" i="1"/>
  <c r="G152" i="1" s="1"/>
  <c r="F145" i="1"/>
  <c r="E145" i="1"/>
  <c r="E152" i="1" s="1"/>
  <c r="CF144" i="1"/>
  <c r="CF143" i="1"/>
  <c r="CF145" i="1" s="1"/>
  <c r="CF142" i="1"/>
  <c r="CF141" i="1"/>
  <c r="CF140" i="1"/>
  <c r="CF139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CF136" i="1"/>
  <c r="CF135" i="1"/>
  <c r="CF134" i="1"/>
  <c r="CF133" i="1"/>
  <c r="CF137" i="1" s="1"/>
  <c r="CE132" i="1"/>
  <c r="CD132" i="1"/>
  <c r="CC132" i="1"/>
  <c r="CB132" i="1"/>
  <c r="CA132" i="1"/>
  <c r="BZ132" i="1"/>
  <c r="BY132" i="1"/>
  <c r="BY138" i="1" s="1"/>
  <c r="BX132" i="1"/>
  <c r="BW132" i="1"/>
  <c r="BV132" i="1"/>
  <c r="BU132" i="1"/>
  <c r="BU138" i="1" s="1"/>
  <c r="BT132" i="1"/>
  <c r="BS132" i="1"/>
  <c r="BR132" i="1"/>
  <c r="BQ132" i="1"/>
  <c r="BQ138" i="1" s="1"/>
  <c r="BP132" i="1"/>
  <c r="BO132" i="1"/>
  <c r="BN132" i="1"/>
  <c r="BM132" i="1"/>
  <c r="BL132" i="1"/>
  <c r="BK132" i="1"/>
  <c r="BJ132" i="1"/>
  <c r="BI132" i="1"/>
  <c r="BI138" i="1" s="1"/>
  <c r="BH132" i="1"/>
  <c r="BG132" i="1"/>
  <c r="BF132" i="1"/>
  <c r="BE132" i="1"/>
  <c r="BE138" i="1" s="1"/>
  <c r="BD132" i="1"/>
  <c r="BC132" i="1"/>
  <c r="BB132" i="1"/>
  <c r="BA132" i="1"/>
  <c r="BA138" i="1" s="1"/>
  <c r="AZ132" i="1"/>
  <c r="AY132" i="1"/>
  <c r="AX132" i="1"/>
  <c r="AW132" i="1"/>
  <c r="AV132" i="1"/>
  <c r="AU132" i="1"/>
  <c r="AT132" i="1"/>
  <c r="AS132" i="1"/>
  <c r="AS138" i="1" s="1"/>
  <c r="AR132" i="1"/>
  <c r="AQ132" i="1"/>
  <c r="AP132" i="1"/>
  <c r="AO132" i="1"/>
  <c r="AO138" i="1" s="1"/>
  <c r="AN132" i="1"/>
  <c r="AM132" i="1"/>
  <c r="AL132" i="1"/>
  <c r="AK132" i="1"/>
  <c r="AK138" i="1" s="1"/>
  <c r="AJ132" i="1"/>
  <c r="AI132" i="1"/>
  <c r="AH132" i="1"/>
  <c r="AG132" i="1"/>
  <c r="AF132" i="1"/>
  <c r="AE132" i="1"/>
  <c r="AD132" i="1"/>
  <c r="AC132" i="1"/>
  <c r="AC138" i="1" s="1"/>
  <c r="AB132" i="1"/>
  <c r="AA132" i="1"/>
  <c r="Z132" i="1"/>
  <c r="Y132" i="1"/>
  <c r="Y138" i="1" s="1"/>
  <c r="X132" i="1"/>
  <c r="W132" i="1"/>
  <c r="V132" i="1"/>
  <c r="U132" i="1"/>
  <c r="U138" i="1" s="1"/>
  <c r="T132" i="1"/>
  <c r="S132" i="1"/>
  <c r="R132" i="1"/>
  <c r="Q132" i="1"/>
  <c r="P132" i="1"/>
  <c r="O132" i="1"/>
  <c r="N132" i="1"/>
  <c r="M132" i="1"/>
  <c r="M138" i="1" s="1"/>
  <c r="L132" i="1"/>
  <c r="K132" i="1"/>
  <c r="J132" i="1"/>
  <c r="I132" i="1"/>
  <c r="I138" i="1" s="1"/>
  <c r="H132" i="1"/>
  <c r="G132" i="1"/>
  <c r="F132" i="1"/>
  <c r="E132" i="1"/>
  <c r="E138" i="1" s="1"/>
  <c r="CF131" i="1"/>
  <c r="CF132" i="1" s="1"/>
  <c r="CF130" i="1"/>
  <c r="CF129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CF127" i="1"/>
  <c r="CF128" i="1" s="1"/>
  <c r="CF126" i="1"/>
  <c r="CF125" i="1"/>
  <c r="CF124" i="1"/>
  <c r="CF123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CF121" i="1"/>
  <c r="CF122" i="1" s="1"/>
  <c r="CF120" i="1"/>
  <c r="CF119" i="1"/>
  <c r="CF118" i="1"/>
  <c r="CF117" i="1"/>
  <c r="CE116" i="1"/>
  <c r="CE138" i="1" s="1"/>
  <c r="CD116" i="1"/>
  <c r="CD138" i="1" s="1"/>
  <c r="CC116" i="1"/>
  <c r="CC138" i="1" s="1"/>
  <c r="CB116" i="1"/>
  <c r="CB138" i="1" s="1"/>
  <c r="CA116" i="1"/>
  <c r="CA138" i="1" s="1"/>
  <c r="BZ116" i="1"/>
  <c r="BZ138" i="1" s="1"/>
  <c r="BY116" i="1"/>
  <c r="BX116" i="1"/>
  <c r="BX138" i="1" s="1"/>
  <c r="BW116" i="1"/>
  <c r="BW138" i="1" s="1"/>
  <c r="BV116" i="1"/>
  <c r="BV138" i="1" s="1"/>
  <c r="BU116" i="1"/>
  <c r="BT116" i="1"/>
  <c r="BT138" i="1" s="1"/>
  <c r="BS116" i="1"/>
  <c r="BS138" i="1" s="1"/>
  <c r="BR116" i="1"/>
  <c r="BR138" i="1" s="1"/>
  <c r="BQ116" i="1"/>
  <c r="BP116" i="1"/>
  <c r="BP138" i="1" s="1"/>
  <c r="BO116" i="1"/>
  <c r="BO138" i="1" s="1"/>
  <c r="BN116" i="1"/>
  <c r="BN138" i="1" s="1"/>
  <c r="BM116" i="1"/>
  <c r="BM138" i="1" s="1"/>
  <c r="BL116" i="1"/>
  <c r="BL138" i="1" s="1"/>
  <c r="BK116" i="1"/>
  <c r="BK138" i="1" s="1"/>
  <c r="BJ116" i="1"/>
  <c r="BJ138" i="1" s="1"/>
  <c r="BI116" i="1"/>
  <c r="BH116" i="1"/>
  <c r="BH138" i="1" s="1"/>
  <c r="BG116" i="1"/>
  <c r="BG138" i="1" s="1"/>
  <c r="BF116" i="1"/>
  <c r="BF138" i="1" s="1"/>
  <c r="BE116" i="1"/>
  <c r="BD116" i="1"/>
  <c r="BD138" i="1" s="1"/>
  <c r="BC116" i="1"/>
  <c r="BC138" i="1" s="1"/>
  <c r="BB116" i="1"/>
  <c r="BB138" i="1" s="1"/>
  <c r="BA116" i="1"/>
  <c r="AZ116" i="1"/>
  <c r="AZ138" i="1" s="1"/>
  <c r="AY116" i="1"/>
  <c r="AY138" i="1" s="1"/>
  <c r="AX116" i="1"/>
  <c r="AX138" i="1" s="1"/>
  <c r="AW116" i="1"/>
  <c r="AW138" i="1" s="1"/>
  <c r="AV116" i="1"/>
  <c r="AV138" i="1" s="1"/>
  <c r="AU116" i="1"/>
  <c r="AU138" i="1" s="1"/>
  <c r="AT116" i="1"/>
  <c r="AT138" i="1" s="1"/>
  <c r="AS116" i="1"/>
  <c r="AR116" i="1"/>
  <c r="AR138" i="1" s="1"/>
  <c r="AQ116" i="1"/>
  <c r="AQ138" i="1" s="1"/>
  <c r="AP116" i="1"/>
  <c r="AP138" i="1" s="1"/>
  <c r="AO116" i="1"/>
  <c r="AN116" i="1"/>
  <c r="AN138" i="1" s="1"/>
  <c r="AM116" i="1"/>
  <c r="AM138" i="1" s="1"/>
  <c r="AL116" i="1"/>
  <c r="AL138" i="1" s="1"/>
  <c r="AK116" i="1"/>
  <c r="AJ116" i="1"/>
  <c r="AJ138" i="1" s="1"/>
  <c r="AI116" i="1"/>
  <c r="AI138" i="1" s="1"/>
  <c r="AH116" i="1"/>
  <c r="AH138" i="1" s="1"/>
  <c r="AG116" i="1"/>
  <c r="AG138" i="1" s="1"/>
  <c r="AF116" i="1"/>
  <c r="AF138" i="1" s="1"/>
  <c r="AE116" i="1"/>
  <c r="AE138" i="1" s="1"/>
  <c r="AD116" i="1"/>
  <c r="AD138" i="1" s="1"/>
  <c r="AC116" i="1"/>
  <c r="AB116" i="1"/>
  <c r="AB138" i="1" s="1"/>
  <c r="AA116" i="1"/>
  <c r="AA138" i="1" s="1"/>
  <c r="Z116" i="1"/>
  <c r="Z138" i="1" s="1"/>
  <c r="Y116" i="1"/>
  <c r="X116" i="1"/>
  <c r="X138" i="1" s="1"/>
  <c r="W116" i="1"/>
  <c r="W138" i="1" s="1"/>
  <c r="V116" i="1"/>
  <c r="V138" i="1" s="1"/>
  <c r="U116" i="1"/>
  <c r="T116" i="1"/>
  <c r="T138" i="1" s="1"/>
  <c r="S116" i="1"/>
  <c r="S138" i="1" s="1"/>
  <c r="R116" i="1"/>
  <c r="R138" i="1" s="1"/>
  <c r="Q116" i="1"/>
  <c r="Q138" i="1" s="1"/>
  <c r="P116" i="1"/>
  <c r="P138" i="1" s="1"/>
  <c r="O116" i="1"/>
  <c r="O138" i="1" s="1"/>
  <c r="N116" i="1"/>
  <c r="N138" i="1" s="1"/>
  <c r="M116" i="1"/>
  <c r="L116" i="1"/>
  <c r="L138" i="1" s="1"/>
  <c r="K116" i="1"/>
  <c r="K138" i="1" s="1"/>
  <c r="J116" i="1"/>
  <c r="J138" i="1" s="1"/>
  <c r="I116" i="1"/>
  <c r="H116" i="1"/>
  <c r="H138" i="1" s="1"/>
  <c r="G116" i="1"/>
  <c r="G138" i="1" s="1"/>
  <c r="F116" i="1"/>
  <c r="F138" i="1" s="1"/>
  <c r="E116" i="1"/>
  <c r="CF115" i="1"/>
  <c r="CF116" i="1" s="1"/>
  <c r="CF114" i="1"/>
  <c r="CF113" i="1"/>
  <c r="CC112" i="1"/>
  <c r="BS112" i="1"/>
  <c r="BM112" i="1"/>
  <c r="AW112" i="1"/>
  <c r="AM112" i="1"/>
  <c r="AG112" i="1"/>
  <c r="AB112" i="1"/>
  <c r="L112" i="1"/>
  <c r="CE111" i="1"/>
  <c r="CD111" i="1"/>
  <c r="CC111" i="1"/>
  <c r="CB111" i="1"/>
  <c r="CA111" i="1"/>
  <c r="BZ111" i="1"/>
  <c r="BY111" i="1"/>
  <c r="BX111" i="1"/>
  <c r="BX112" i="1" s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H112" i="1" s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R112" i="1" s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X112" i="1" s="1"/>
  <c r="W111" i="1"/>
  <c r="V111" i="1"/>
  <c r="U111" i="1"/>
  <c r="T111" i="1"/>
  <c r="T112" i="1" s="1"/>
  <c r="S111" i="1"/>
  <c r="R111" i="1"/>
  <c r="Q111" i="1"/>
  <c r="P111" i="1"/>
  <c r="P112" i="1" s="1"/>
  <c r="O111" i="1"/>
  <c r="N111" i="1"/>
  <c r="M111" i="1"/>
  <c r="L111" i="1"/>
  <c r="K111" i="1"/>
  <c r="J111" i="1"/>
  <c r="I111" i="1"/>
  <c r="H111" i="1"/>
  <c r="H112" i="1" s="1"/>
  <c r="G111" i="1"/>
  <c r="F111" i="1"/>
  <c r="E111" i="1"/>
  <c r="CF110" i="1"/>
  <c r="CF111" i="1" s="1"/>
  <c r="CF109" i="1"/>
  <c r="CF108" i="1"/>
  <c r="CE107" i="1"/>
  <c r="CD107" i="1"/>
  <c r="CC107" i="1"/>
  <c r="CB107" i="1"/>
  <c r="CA107" i="1"/>
  <c r="CA112" i="1" s="1"/>
  <c r="BZ107" i="1"/>
  <c r="BY107" i="1"/>
  <c r="BX107" i="1"/>
  <c r="BW107" i="1"/>
  <c r="BW112" i="1" s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K112" i="1" s="1"/>
  <c r="BJ107" i="1"/>
  <c r="BI107" i="1"/>
  <c r="BH107" i="1"/>
  <c r="BG107" i="1"/>
  <c r="BG112" i="1" s="1"/>
  <c r="BF107" i="1"/>
  <c r="BE107" i="1"/>
  <c r="BD107" i="1"/>
  <c r="BC107" i="1"/>
  <c r="BC112" i="1" s="1"/>
  <c r="BB107" i="1"/>
  <c r="BA107" i="1"/>
  <c r="AZ107" i="1"/>
  <c r="AY107" i="1"/>
  <c r="AX107" i="1"/>
  <c r="AW107" i="1"/>
  <c r="AV107" i="1"/>
  <c r="AU107" i="1"/>
  <c r="AU112" i="1" s="1"/>
  <c r="AT107" i="1"/>
  <c r="AS107" i="1"/>
  <c r="AR107" i="1"/>
  <c r="AQ107" i="1"/>
  <c r="AQ112" i="1" s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E112" i="1" s="1"/>
  <c r="AD107" i="1"/>
  <c r="AC107" i="1"/>
  <c r="AB107" i="1"/>
  <c r="AA107" i="1"/>
  <c r="AA112" i="1" s="1"/>
  <c r="Z107" i="1"/>
  <c r="Y107" i="1"/>
  <c r="X107" i="1"/>
  <c r="W107" i="1"/>
  <c r="W112" i="1" s="1"/>
  <c r="V107" i="1"/>
  <c r="U107" i="1"/>
  <c r="T107" i="1"/>
  <c r="S107" i="1"/>
  <c r="S112" i="1" s="1"/>
  <c r="R107" i="1"/>
  <c r="Q107" i="1"/>
  <c r="P107" i="1"/>
  <c r="O107" i="1"/>
  <c r="O112" i="1" s="1"/>
  <c r="N107" i="1"/>
  <c r="M107" i="1"/>
  <c r="L107" i="1"/>
  <c r="K107" i="1"/>
  <c r="K112" i="1" s="1"/>
  <c r="J107" i="1"/>
  <c r="I107" i="1"/>
  <c r="H107" i="1"/>
  <c r="G107" i="1"/>
  <c r="G112" i="1" s="1"/>
  <c r="F107" i="1"/>
  <c r="E107" i="1"/>
  <c r="CF106" i="1"/>
  <c r="CF105" i="1"/>
  <c r="CF107" i="1" s="1"/>
  <c r="CF104" i="1"/>
  <c r="CE103" i="1"/>
  <c r="CD103" i="1"/>
  <c r="CD112" i="1" s="1"/>
  <c r="CC103" i="1"/>
  <c r="CB103" i="1"/>
  <c r="CB112" i="1" s="1"/>
  <c r="CA103" i="1"/>
  <c r="BZ103" i="1"/>
  <c r="BZ112" i="1" s="1"/>
  <c r="BY103" i="1"/>
  <c r="BY112" i="1" s="1"/>
  <c r="BX103" i="1"/>
  <c r="BW103" i="1"/>
  <c r="BV103" i="1"/>
  <c r="BV112" i="1" s="1"/>
  <c r="BU103" i="1"/>
  <c r="BU112" i="1" s="1"/>
  <c r="BT103" i="1"/>
  <c r="BT112" i="1" s="1"/>
  <c r="BS103" i="1"/>
  <c r="BR103" i="1"/>
  <c r="BR112" i="1" s="1"/>
  <c r="BQ103" i="1"/>
  <c r="BQ112" i="1" s="1"/>
  <c r="BP103" i="1"/>
  <c r="BP112" i="1" s="1"/>
  <c r="BO103" i="1"/>
  <c r="BN103" i="1"/>
  <c r="BN112" i="1" s="1"/>
  <c r="BM103" i="1"/>
  <c r="BL103" i="1"/>
  <c r="BL112" i="1" s="1"/>
  <c r="BK103" i="1"/>
  <c r="BJ103" i="1"/>
  <c r="BJ112" i="1" s="1"/>
  <c r="BI103" i="1"/>
  <c r="BI112" i="1" s="1"/>
  <c r="BH103" i="1"/>
  <c r="BG103" i="1"/>
  <c r="BF103" i="1"/>
  <c r="BF112" i="1" s="1"/>
  <c r="BE103" i="1"/>
  <c r="BE112" i="1" s="1"/>
  <c r="BD103" i="1"/>
  <c r="BD112" i="1" s="1"/>
  <c r="BC103" i="1"/>
  <c r="BB103" i="1"/>
  <c r="BB112" i="1" s="1"/>
  <c r="BA103" i="1"/>
  <c r="BA112" i="1" s="1"/>
  <c r="AZ103" i="1"/>
  <c r="AZ112" i="1" s="1"/>
  <c r="AY103" i="1"/>
  <c r="AX103" i="1"/>
  <c r="AX112" i="1" s="1"/>
  <c r="AW103" i="1"/>
  <c r="AV103" i="1"/>
  <c r="AV112" i="1" s="1"/>
  <c r="AU103" i="1"/>
  <c r="AT103" i="1"/>
  <c r="AT112" i="1" s="1"/>
  <c r="AS103" i="1"/>
  <c r="AS112" i="1" s="1"/>
  <c r="AR103" i="1"/>
  <c r="AQ103" i="1"/>
  <c r="AP103" i="1"/>
  <c r="AP112" i="1" s="1"/>
  <c r="AO103" i="1"/>
  <c r="AO112" i="1" s="1"/>
  <c r="AN103" i="1"/>
  <c r="AN112" i="1" s="1"/>
  <c r="AM103" i="1"/>
  <c r="AL103" i="1"/>
  <c r="AL112" i="1" s="1"/>
  <c r="AK103" i="1"/>
  <c r="AK112" i="1" s="1"/>
  <c r="AJ103" i="1"/>
  <c r="AJ112" i="1" s="1"/>
  <c r="AI103" i="1"/>
  <c r="AH103" i="1"/>
  <c r="AH112" i="1" s="1"/>
  <c r="AG103" i="1"/>
  <c r="AF103" i="1"/>
  <c r="AF112" i="1" s="1"/>
  <c r="AE103" i="1"/>
  <c r="AD103" i="1"/>
  <c r="AD112" i="1" s="1"/>
  <c r="AC103" i="1"/>
  <c r="AC112" i="1" s="1"/>
  <c r="AB103" i="1"/>
  <c r="AA103" i="1"/>
  <c r="Z103" i="1"/>
  <c r="Z112" i="1" s="1"/>
  <c r="Y103" i="1"/>
  <c r="Y112" i="1" s="1"/>
  <c r="X103" i="1"/>
  <c r="W103" i="1"/>
  <c r="V103" i="1"/>
  <c r="V112" i="1" s="1"/>
  <c r="U103" i="1"/>
  <c r="U112" i="1" s="1"/>
  <c r="T103" i="1"/>
  <c r="S103" i="1"/>
  <c r="R103" i="1"/>
  <c r="R112" i="1" s="1"/>
  <c r="Q103" i="1"/>
  <c r="Q112" i="1" s="1"/>
  <c r="P103" i="1"/>
  <c r="O103" i="1"/>
  <c r="N103" i="1"/>
  <c r="N112" i="1" s="1"/>
  <c r="M103" i="1"/>
  <c r="M112" i="1" s="1"/>
  <c r="L103" i="1"/>
  <c r="K103" i="1"/>
  <c r="J103" i="1"/>
  <c r="J112" i="1" s="1"/>
  <c r="I103" i="1"/>
  <c r="I112" i="1" s="1"/>
  <c r="H103" i="1"/>
  <c r="G103" i="1"/>
  <c r="F103" i="1"/>
  <c r="F112" i="1" s="1"/>
  <c r="E103" i="1"/>
  <c r="E112" i="1" s="1"/>
  <c r="CF102" i="1"/>
  <c r="CF103" i="1" s="1"/>
  <c r="CF101" i="1"/>
  <c r="C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A98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F94" i="1"/>
  <c r="CF95" i="1" s="1"/>
  <c r="CF93" i="1"/>
  <c r="CF92" i="1"/>
  <c r="CF91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F89" i="1"/>
  <c r="CF90" i="1" s="1"/>
  <c r="CF88" i="1"/>
  <c r="CF87" i="1"/>
  <c r="CF86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F84" i="1"/>
  <c r="CF83" i="1"/>
  <c r="CF82" i="1"/>
  <c r="CF85" i="1" s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F80" i="1"/>
  <c r="CF79" i="1"/>
  <c r="CF81" i="1" s="1"/>
  <c r="CF78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F76" i="1"/>
  <c r="CF77" i="1" s="1"/>
  <c r="CF75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F73" i="1"/>
  <c r="CF72" i="1"/>
  <c r="CF71" i="1"/>
  <c r="CF74" i="1" s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F69" i="1"/>
  <c r="CF68" i="1"/>
  <c r="CF70" i="1" s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CF66" i="1"/>
  <c r="CF65" i="1"/>
  <c r="CF64" i="1"/>
  <c r="CF67" i="1" s="1"/>
  <c r="CE63" i="1"/>
  <c r="CD63" i="1"/>
  <c r="CD96" i="1" s="1"/>
  <c r="CC63" i="1"/>
  <c r="CB63" i="1"/>
  <c r="CA63" i="1"/>
  <c r="BZ63" i="1"/>
  <c r="BZ96" i="1" s="1"/>
  <c r="BY63" i="1"/>
  <c r="BX63" i="1"/>
  <c r="BW63" i="1"/>
  <c r="BV63" i="1"/>
  <c r="BV96" i="1" s="1"/>
  <c r="BU63" i="1"/>
  <c r="BT63" i="1"/>
  <c r="BS63" i="1"/>
  <c r="BR63" i="1"/>
  <c r="BR96" i="1" s="1"/>
  <c r="BQ63" i="1"/>
  <c r="BP63" i="1"/>
  <c r="BO63" i="1"/>
  <c r="BN63" i="1"/>
  <c r="BN96" i="1" s="1"/>
  <c r="BM63" i="1"/>
  <c r="BL63" i="1"/>
  <c r="BK63" i="1"/>
  <c r="BJ63" i="1"/>
  <c r="BJ96" i="1" s="1"/>
  <c r="BI63" i="1"/>
  <c r="BH63" i="1"/>
  <c r="BG63" i="1"/>
  <c r="BF63" i="1"/>
  <c r="BF96" i="1" s="1"/>
  <c r="BE63" i="1"/>
  <c r="BD63" i="1"/>
  <c r="BC63" i="1"/>
  <c r="BB63" i="1"/>
  <c r="BB96" i="1" s="1"/>
  <c r="BA63" i="1"/>
  <c r="AZ63" i="1"/>
  <c r="AY63" i="1"/>
  <c r="AX63" i="1"/>
  <c r="AX96" i="1" s="1"/>
  <c r="AW63" i="1"/>
  <c r="AV63" i="1"/>
  <c r="AU63" i="1"/>
  <c r="AT63" i="1"/>
  <c r="AT96" i="1" s="1"/>
  <c r="AS63" i="1"/>
  <c r="AR63" i="1"/>
  <c r="AQ63" i="1"/>
  <c r="AP63" i="1"/>
  <c r="AP96" i="1" s="1"/>
  <c r="AO63" i="1"/>
  <c r="AN63" i="1"/>
  <c r="AM63" i="1"/>
  <c r="AL63" i="1"/>
  <c r="AL96" i="1" s="1"/>
  <c r="AK63" i="1"/>
  <c r="AJ63" i="1"/>
  <c r="AI63" i="1"/>
  <c r="AH63" i="1"/>
  <c r="AH96" i="1" s="1"/>
  <c r="AG63" i="1"/>
  <c r="AF63" i="1"/>
  <c r="AE63" i="1"/>
  <c r="AD63" i="1"/>
  <c r="AD96" i="1" s="1"/>
  <c r="AC63" i="1"/>
  <c r="AB63" i="1"/>
  <c r="AA63" i="1"/>
  <c r="Z63" i="1"/>
  <c r="Z96" i="1" s="1"/>
  <c r="Y63" i="1"/>
  <c r="X63" i="1"/>
  <c r="W63" i="1"/>
  <c r="V63" i="1"/>
  <c r="V96" i="1" s="1"/>
  <c r="U63" i="1"/>
  <c r="T63" i="1"/>
  <c r="S63" i="1"/>
  <c r="R63" i="1"/>
  <c r="R96" i="1" s="1"/>
  <c r="Q63" i="1"/>
  <c r="P63" i="1"/>
  <c r="O63" i="1"/>
  <c r="N63" i="1"/>
  <c r="N96" i="1" s="1"/>
  <c r="M63" i="1"/>
  <c r="L63" i="1"/>
  <c r="K63" i="1"/>
  <c r="J63" i="1"/>
  <c r="J96" i="1" s="1"/>
  <c r="I63" i="1"/>
  <c r="H63" i="1"/>
  <c r="G63" i="1"/>
  <c r="F63" i="1"/>
  <c r="F96" i="1" s="1"/>
  <c r="E63" i="1"/>
  <c r="CF62" i="1"/>
  <c r="CF63" i="1" s="1"/>
  <c r="CF61" i="1"/>
  <c r="CF60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CF58" i="1"/>
  <c r="CF57" i="1"/>
  <c r="CF59" i="1" s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CF55" i="1"/>
  <c r="CF54" i="1"/>
  <c r="CF56" i="1" s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CF52" i="1"/>
  <c r="CF51" i="1"/>
  <c r="CF53" i="1" s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CF49" i="1"/>
  <c r="CF48" i="1"/>
  <c r="CF47" i="1"/>
  <c r="CF46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CF44" i="1"/>
  <c r="CF43" i="1"/>
  <c r="CF45" i="1" s="1"/>
  <c r="CE42" i="1"/>
  <c r="CE96" i="1" s="1"/>
  <c r="CD42" i="1"/>
  <c r="CC42" i="1"/>
  <c r="CB42" i="1"/>
  <c r="CA42" i="1"/>
  <c r="CA96" i="1" s="1"/>
  <c r="BZ42" i="1"/>
  <c r="BY42" i="1"/>
  <c r="BX42" i="1"/>
  <c r="BW42" i="1"/>
  <c r="BW96" i="1" s="1"/>
  <c r="BV42" i="1"/>
  <c r="BU42" i="1"/>
  <c r="BT42" i="1"/>
  <c r="BS42" i="1"/>
  <c r="BS96" i="1" s="1"/>
  <c r="BR42" i="1"/>
  <c r="BQ42" i="1"/>
  <c r="BP42" i="1"/>
  <c r="BO42" i="1"/>
  <c r="BO96" i="1" s="1"/>
  <c r="BN42" i="1"/>
  <c r="BM42" i="1"/>
  <c r="BL42" i="1"/>
  <c r="BK42" i="1"/>
  <c r="BK96" i="1" s="1"/>
  <c r="BJ42" i="1"/>
  <c r="BI42" i="1"/>
  <c r="BH42" i="1"/>
  <c r="BG42" i="1"/>
  <c r="BG96" i="1" s="1"/>
  <c r="BF42" i="1"/>
  <c r="BE42" i="1"/>
  <c r="BD42" i="1"/>
  <c r="BC42" i="1"/>
  <c r="BC96" i="1" s="1"/>
  <c r="BB42" i="1"/>
  <c r="BA42" i="1"/>
  <c r="AZ42" i="1"/>
  <c r="AY42" i="1"/>
  <c r="AY96" i="1" s="1"/>
  <c r="AX42" i="1"/>
  <c r="AW42" i="1"/>
  <c r="AV42" i="1"/>
  <c r="AU42" i="1"/>
  <c r="AU96" i="1" s="1"/>
  <c r="AT42" i="1"/>
  <c r="AS42" i="1"/>
  <c r="AR42" i="1"/>
  <c r="AQ42" i="1"/>
  <c r="AQ96" i="1" s="1"/>
  <c r="AP42" i="1"/>
  <c r="AO42" i="1"/>
  <c r="AN42" i="1"/>
  <c r="AM42" i="1"/>
  <c r="AM96" i="1" s="1"/>
  <c r="AL42" i="1"/>
  <c r="AK42" i="1"/>
  <c r="AJ42" i="1"/>
  <c r="AI42" i="1"/>
  <c r="AI96" i="1" s="1"/>
  <c r="AH42" i="1"/>
  <c r="AG42" i="1"/>
  <c r="AF42" i="1"/>
  <c r="AE42" i="1"/>
  <c r="AE96" i="1" s="1"/>
  <c r="AD42" i="1"/>
  <c r="AC42" i="1"/>
  <c r="AB42" i="1"/>
  <c r="AA42" i="1"/>
  <c r="AA96" i="1" s="1"/>
  <c r="Z42" i="1"/>
  <c r="Y42" i="1"/>
  <c r="Y96" i="1" s="1"/>
  <c r="X42" i="1"/>
  <c r="W42" i="1"/>
  <c r="W96" i="1" s="1"/>
  <c r="V42" i="1"/>
  <c r="U42" i="1"/>
  <c r="U96" i="1" s="1"/>
  <c r="T42" i="1"/>
  <c r="S42" i="1"/>
  <c r="S96" i="1" s="1"/>
  <c r="R42" i="1"/>
  <c r="Q42" i="1"/>
  <c r="Q96" i="1" s="1"/>
  <c r="P42" i="1"/>
  <c r="O42" i="1"/>
  <c r="O96" i="1" s="1"/>
  <c r="N42" i="1"/>
  <c r="M42" i="1"/>
  <c r="M96" i="1" s="1"/>
  <c r="L42" i="1"/>
  <c r="K42" i="1"/>
  <c r="K96" i="1" s="1"/>
  <c r="J42" i="1"/>
  <c r="I42" i="1"/>
  <c r="I96" i="1" s="1"/>
  <c r="H42" i="1"/>
  <c r="G42" i="1"/>
  <c r="G96" i="1" s="1"/>
  <c r="F42" i="1"/>
  <c r="E42" i="1"/>
  <c r="E96" i="1" s="1"/>
  <c r="CF41" i="1"/>
  <c r="CF40" i="1"/>
  <c r="CF42" i="1" s="1"/>
  <c r="CF39" i="1"/>
  <c r="BX38" i="1"/>
  <c r="BP38" i="1"/>
  <c r="BH38" i="1"/>
  <c r="AZ38" i="1"/>
  <c r="AR38" i="1"/>
  <c r="AJ38" i="1"/>
  <c r="AB38" i="1"/>
  <c r="T38" i="1"/>
  <c r="L38" i="1"/>
  <c r="CF37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CF35" i="1"/>
  <c r="CF34" i="1"/>
  <c r="CF33" i="1"/>
  <c r="CF32" i="1"/>
  <c r="CF36" i="1" s="1"/>
  <c r="CF31" i="1"/>
  <c r="CF30" i="1"/>
  <c r="CF29" i="1"/>
  <c r="CE28" i="1"/>
  <c r="CE38" i="1" s="1"/>
  <c r="CD28" i="1"/>
  <c r="CC28" i="1"/>
  <c r="CB28" i="1"/>
  <c r="CB38" i="1" s="1"/>
  <c r="CA28" i="1"/>
  <c r="CA38" i="1" s="1"/>
  <c r="BZ28" i="1"/>
  <c r="BY28" i="1"/>
  <c r="BX28" i="1"/>
  <c r="BW28" i="1"/>
  <c r="BW38" i="1" s="1"/>
  <c r="BV28" i="1"/>
  <c r="BU28" i="1"/>
  <c r="BT28" i="1"/>
  <c r="BT38" i="1" s="1"/>
  <c r="BS28" i="1"/>
  <c r="BS38" i="1" s="1"/>
  <c r="BR28" i="1"/>
  <c r="BQ28" i="1"/>
  <c r="BP28" i="1"/>
  <c r="BO28" i="1"/>
  <c r="BO38" i="1" s="1"/>
  <c r="BN28" i="1"/>
  <c r="BM28" i="1"/>
  <c r="BL28" i="1"/>
  <c r="BL38" i="1" s="1"/>
  <c r="BK28" i="1"/>
  <c r="BK38" i="1" s="1"/>
  <c r="BJ28" i="1"/>
  <c r="BI28" i="1"/>
  <c r="BH28" i="1"/>
  <c r="BG28" i="1"/>
  <c r="BG38" i="1" s="1"/>
  <c r="BF28" i="1"/>
  <c r="BE28" i="1"/>
  <c r="BD28" i="1"/>
  <c r="BD38" i="1" s="1"/>
  <c r="BC28" i="1"/>
  <c r="BC38" i="1" s="1"/>
  <c r="BB28" i="1"/>
  <c r="BA28" i="1"/>
  <c r="AZ28" i="1"/>
  <c r="AY28" i="1"/>
  <c r="AY38" i="1" s="1"/>
  <c r="AX28" i="1"/>
  <c r="AW28" i="1"/>
  <c r="AV28" i="1"/>
  <c r="AV38" i="1" s="1"/>
  <c r="AU28" i="1"/>
  <c r="AU38" i="1" s="1"/>
  <c r="AT28" i="1"/>
  <c r="AS28" i="1"/>
  <c r="AR28" i="1"/>
  <c r="AQ28" i="1"/>
  <c r="AQ38" i="1" s="1"/>
  <c r="AP28" i="1"/>
  <c r="AO28" i="1"/>
  <c r="AN28" i="1"/>
  <c r="AN38" i="1" s="1"/>
  <c r="AM28" i="1"/>
  <c r="AM38" i="1" s="1"/>
  <c r="AL28" i="1"/>
  <c r="AK28" i="1"/>
  <c r="AJ28" i="1"/>
  <c r="AI28" i="1"/>
  <c r="AI38" i="1" s="1"/>
  <c r="AH28" i="1"/>
  <c r="AG28" i="1"/>
  <c r="AF28" i="1"/>
  <c r="AF38" i="1" s="1"/>
  <c r="AE28" i="1"/>
  <c r="AE38" i="1" s="1"/>
  <c r="AD28" i="1"/>
  <c r="AC28" i="1"/>
  <c r="AB28" i="1"/>
  <c r="AA28" i="1"/>
  <c r="AA38" i="1" s="1"/>
  <c r="Z28" i="1"/>
  <c r="Y28" i="1"/>
  <c r="X28" i="1"/>
  <c r="X38" i="1" s="1"/>
  <c r="W28" i="1"/>
  <c r="W38" i="1" s="1"/>
  <c r="V28" i="1"/>
  <c r="U28" i="1"/>
  <c r="T28" i="1"/>
  <c r="S28" i="1"/>
  <c r="S38" i="1" s="1"/>
  <c r="R28" i="1"/>
  <c r="Q28" i="1"/>
  <c r="P28" i="1"/>
  <c r="P38" i="1" s="1"/>
  <c r="O28" i="1"/>
  <c r="O38" i="1" s="1"/>
  <c r="N28" i="1"/>
  <c r="M28" i="1"/>
  <c r="L28" i="1"/>
  <c r="K28" i="1"/>
  <c r="K38" i="1" s="1"/>
  <c r="J28" i="1"/>
  <c r="I28" i="1"/>
  <c r="H28" i="1"/>
  <c r="H38" i="1" s="1"/>
  <c r="G28" i="1"/>
  <c r="G38" i="1" s="1"/>
  <c r="F28" i="1"/>
  <c r="E28" i="1"/>
  <c r="CF27" i="1"/>
  <c r="CF28" i="1" s="1"/>
  <c r="CF26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CF24" i="1"/>
  <c r="CF23" i="1"/>
  <c r="CF22" i="1"/>
  <c r="CF25" i="1" s="1"/>
  <c r="CF38" i="1" s="1"/>
  <c r="CF21" i="1"/>
  <c r="CE20" i="1"/>
  <c r="CD20" i="1"/>
  <c r="CC20" i="1"/>
  <c r="CC38" i="1" s="1"/>
  <c r="CB20" i="1"/>
  <c r="CA20" i="1"/>
  <c r="BZ20" i="1"/>
  <c r="BY20" i="1"/>
  <c r="BY38" i="1" s="1"/>
  <c r="BX20" i="1"/>
  <c r="BW20" i="1"/>
  <c r="BV20" i="1"/>
  <c r="BU20" i="1"/>
  <c r="BU38" i="1" s="1"/>
  <c r="BT20" i="1"/>
  <c r="BS20" i="1"/>
  <c r="BR20" i="1"/>
  <c r="BQ20" i="1"/>
  <c r="BQ38" i="1" s="1"/>
  <c r="BP20" i="1"/>
  <c r="BO20" i="1"/>
  <c r="BN20" i="1"/>
  <c r="BM20" i="1"/>
  <c r="BM38" i="1" s="1"/>
  <c r="BL20" i="1"/>
  <c r="BK20" i="1"/>
  <c r="BJ20" i="1"/>
  <c r="BI20" i="1"/>
  <c r="BI38" i="1" s="1"/>
  <c r="BH20" i="1"/>
  <c r="BG20" i="1"/>
  <c r="BF20" i="1"/>
  <c r="BE20" i="1"/>
  <c r="BE38" i="1" s="1"/>
  <c r="BD20" i="1"/>
  <c r="BC20" i="1"/>
  <c r="BB20" i="1"/>
  <c r="BA20" i="1"/>
  <c r="BA38" i="1" s="1"/>
  <c r="AZ20" i="1"/>
  <c r="AY20" i="1"/>
  <c r="AX20" i="1"/>
  <c r="AW20" i="1"/>
  <c r="AW38" i="1" s="1"/>
  <c r="AV20" i="1"/>
  <c r="AU20" i="1"/>
  <c r="AT20" i="1"/>
  <c r="AS20" i="1"/>
  <c r="AS38" i="1" s="1"/>
  <c r="AR20" i="1"/>
  <c r="AQ20" i="1"/>
  <c r="AP20" i="1"/>
  <c r="AO20" i="1"/>
  <c r="AO38" i="1" s="1"/>
  <c r="AN20" i="1"/>
  <c r="AM20" i="1"/>
  <c r="AL20" i="1"/>
  <c r="AK20" i="1"/>
  <c r="AK38" i="1" s="1"/>
  <c r="AJ20" i="1"/>
  <c r="AI20" i="1"/>
  <c r="AH20" i="1"/>
  <c r="AG20" i="1"/>
  <c r="AG38" i="1" s="1"/>
  <c r="AF20" i="1"/>
  <c r="AE20" i="1"/>
  <c r="AD20" i="1"/>
  <c r="AC20" i="1"/>
  <c r="AC38" i="1" s="1"/>
  <c r="AB20" i="1"/>
  <c r="AA20" i="1"/>
  <c r="Z20" i="1"/>
  <c r="Y20" i="1"/>
  <c r="Y38" i="1" s="1"/>
  <c r="X20" i="1"/>
  <c r="W20" i="1"/>
  <c r="V20" i="1"/>
  <c r="U20" i="1"/>
  <c r="U38" i="1" s="1"/>
  <c r="T20" i="1"/>
  <c r="S20" i="1"/>
  <c r="R20" i="1"/>
  <c r="Q20" i="1"/>
  <c r="Q38" i="1" s="1"/>
  <c r="P20" i="1"/>
  <c r="O20" i="1"/>
  <c r="N20" i="1"/>
  <c r="M20" i="1"/>
  <c r="M38" i="1" s="1"/>
  <c r="L20" i="1"/>
  <c r="K20" i="1"/>
  <c r="J20" i="1"/>
  <c r="I20" i="1"/>
  <c r="I38" i="1" s="1"/>
  <c r="H20" i="1"/>
  <c r="G20" i="1"/>
  <c r="F20" i="1"/>
  <c r="E20" i="1"/>
  <c r="E38" i="1" s="1"/>
  <c r="CF19" i="1"/>
  <c r="CF20" i="1" s="1"/>
  <c r="CF18" i="1"/>
  <c r="CB17" i="1"/>
  <c r="BT17" i="1"/>
  <c r="BL17" i="1"/>
  <c r="BD17" i="1"/>
  <c r="AV17" i="1"/>
  <c r="AP17" i="1"/>
  <c r="AL17" i="1"/>
  <c r="AH17" i="1"/>
  <c r="AD17" i="1"/>
  <c r="Z17" i="1"/>
  <c r="V17" i="1"/>
  <c r="P17" i="1"/>
  <c r="N17" i="1"/>
  <c r="H17" i="1"/>
  <c r="F17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CF15" i="1"/>
  <c r="CF14" i="1"/>
  <c r="CF16" i="1" s="1"/>
  <c r="CF13" i="1"/>
  <c r="CE12" i="1"/>
  <c r="CD12" i="1"/>
  <c r="CD17" i="1" s="1"/>
  <c r="CC12" i="1"/>
  <c r="CB12" i="1"/>
  <c r="CA12" i="1"/>
  <c r="BZ12" i="1"/>
  <c r="BZ17" i="1" s="1"/>
  <c r="BY12" i="1"/>
  <c r="BX12" i="1"/>
  <c r="BW12" i="1"/>
  <c r="BV12" i="1"/>
  <c r="BV17" i="1" s="1"/>
  <c r="BU12" i="1"/>
  <c r="BT12" i="1"/>
  <c r="BS12" i="1"/>
  <c r="BR12" i="1"/>
  <c r="BR17" i="1" s="1"/>
  <c r="BQ12" i="1"/>
  <c r="BP12" i="1"/>
  <c r="BO12" i="1"/>
  <c r="BN12" i="1"/>
  <c r="BN17" i="1" s="1"/>
  <c r="BM12" i="1"/>
  <c r="BL12" i="1"/>
  <c r="BK12" i="1"/>
  <c r="BJ12" i="1"/>
  <c r="BJ17" i="1" s="1"/>
  <c r="BI12" i="1"/>
  <c r="BH12" i="1"/>
  <c r="BG12" i="1"/>
  <c r="BF12" i="1"/>
  <c r="BF17" i="1" s="1"/>
  <c r="BE12" i="1"/>
  <c r="BD12" i="1"/>
  <c r="BC12" i="1"/>
  <c r="BB12" i="1"/>
  <c r="BB17" i="1" s="1"/>
  <c r="BA12" i="1"/>
  <c r="AZ12" i="1"/>
  <c r="AY12" i="1"/>
  <c r="AX12" i="1"/>
  <c r="AX17" i="1" s="1"/>
  <c r="AW12" i="1"/>
  <c r="AV12" i="1"/>
  <c r="AU12" i="1"/>
  <c r="AT12" i="1"/>
  <c r="AT17" i="1" s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R17" i="1" s="1"/>
  <c r="Q12" i="1"/>
  <c r="P12" i="1"/>
  <c r="O12" i="1"/>
  <c r="N12" i="1"/>
  <c r="M12" i="1"/>
  <c r="L12" i="1"/>
  <c r="K12" i="1"/>
  <c r="K17" i="1" s="1"/>
  <c r="K191" i="1" s="1"/>
  <c r="J12" i="1"/>
  <c r="J17" i="1" s="1"/>
  <c r="I12" i="1"/>
  <c r="H12" i="1"/>
  <c r="G12" i="1"/>
  <c r="F12" i="1"/>
  <c r="E12" i="1"/>
  <c r="CF11" i="1"/>
  <c r="CF10" i="1"/>
  <c r="CF12" i="1" s="1"/>
  <c r="CE9" i="1"/>
  <c r="CD9" i="1"/>
  <c r="CC9" i="1"/>
  <c r="CC17" i="1" s="1"/>
  <c r="CB9" i="1"/>
  <c r="CA9" i="1"/>
  <c r="BZ9" i="1"/>
  <c r="BY9" i="1"/>
  <c r="BY17" i="1" s="1"/>
  <c r="BX9" i="1"/>
  <c r="BX17" i="1" s="1"/>
  <c r="BW9" i="1"/>
  <c r="BV9" i="1"/>
  <c r="BU9" i="1"/>
  <c r="BU17" i="1" s="1"/>
  <c r="BT9" i="1"/>
  <c r="BS9" i="1"/>
  <c r="BR9" i="1"/>
  <c r="BQ9" i="1"/>
  <c r="BQ17" i="1" s="1"/>
  <c r="BP9" i="1"/>
  <c r="BP17" i="1" s="1"/>
  <c r="BO9" i="1"/>
  <c r="BN9" i="1"/>
  <c r="BM9" i="1"/>
  <c r="BM17" i="1" s="1"/>
  <c r="BL9" i="1"/>
  <c r="BK9" i="1"/>
  <c r="BJ9" i="1"/>
  <c r="BI9" i="1"/>
  <c r="BI17" i="1" s="1"/>
  <c r="BH9" i="1"/>
  <c r="BH17" i="1" s="1"/>
  <c r="BG9" i="1"/>
  <c r="BF9" i="1"/>
  <c r="BE9" i="1"/>
  <c r="BE17" i="1" s="1"/>
  <c r="BD9" i="1"/>
  <c r="BC9" i="1"/>
  <c r="BB9" i="1"/>
  <c r="BA9" i="1"/>
  <c r="BA17" i="1" s="1"/>
  <c r="AZ9" i="1"/>
  <c r="AZ17" i="1" s="1"/>
  <c r="AY9" i="1"/>
  <c r="AX9" i="1"/>
  <c r="AW9" i="1"/>
  <c r="AW17" i="1" s="1"/>
  <c r="AV9" i="1"/>
  <c r="AU9" i="1"/>
  <c r="AT9" i="1"/>
  <c r="AS9" i="1"/>
  <c r="AS17" i="1" s="1"/>
  <c r="AR9" i="1"/>
  <c r="AR17" i="1" s="1"/>
  <c r="AQ9" i="1"/>
  <c r="AP9" i="1"/>
  <c r="AO9" i="1"/>
  <c r="AO17" i="1" s="1"/>
  <c r="AN9" i="1"/>
  <c r="AN17" i="1" s="1"/>
  <c r="AM9" i="1"/>
  <c r="AL9" i="1"/>
  <c r="AK9" i="1"/>
  <c r="AK17" i="1" s="1"/>
  <c r="AJ9" i="1"/>
  <c r="AJ17" i="1" s="1"/>
  <c r="AI9" i="1"/>
  <c r="AH9" i="1"/>
  <c r="AG9" i="1"/>
  <c r="AG17" i="1" s="1"/>
  <c r="AF9" i="1"/>
  <c r="AF17" i="1" s="1"/>
  <c r="AE9" i="1"/>
  <c r="AD9" i="1"/>
  <c r="AC9" i="1"/>
  <c r="AC17" i="1" s="1"/>
  <c r="AB9" i="1"/>
  <c r="AB17" i="1" s="1"/>
  <c r="AA9" i="1"/>
  <c r="Z9" i="1"/>
  <c r="Y9" i="1"/>
  <c r="Y17" i="1" s="1"/>
  <c r="Y191" i="1" s="1"/>
  <c r="X9" i="1"/>
  <c r="X17" i="1" s="1"/>
  <c r="W9" i="1"/>
  <c r="V9" i="1"/>
  <c r="U9" i="1"/>
  <c r="U17" i="1" s="1"/>
  <c r="U191" i="1" s="1"/>
  <c r="T9" i="1"/>
  <c r="T17" i="1" s="1"/>
  <c r="S9" i="1"/>
  <c r="S17" i="1" s="1"/>
  <c r="S191" i="1" s="1"/>
  <c r="R9" i="1"/>
  <c r="Q9" i="1"/>
  <c r="Q17" i="1" s="1"/>
  <c r="Q191" i="1" s="1"/>
  <c r="P9" i="1"/>
  <c r="O9" i="1"/>
  <c r="O17" i="1" s="1"/>
  <c r="O191" i="1" s="1"/>
  <c r="N9" i="1"/>
  <c r="M9" i="1"/>
  <c r="M17" i="1" s="1"/>
  <c r="M191" i="1" s="1"/>
  <c r="L9" i="1"/>
  <c r="L17" i="1" s="1"/>
  <c r="K9" i="1"/>
  <c r="J9" i="1"/>
  <c r="I9" i="1"/>
  <c r="I17" i="1" s="1"/>
  <c r="I191" i="1" s="1"/>
  <c r="H9" i="1"/>
  <c r="G9" i="1"/>
  <c r="G17" i="1" s="1"/>
  <c r="G191" i="1" s="1"/>
  <c r="F9" i="1"/>
  <c r="E9" i="1"/>
  <c r="E17" i="1" s="1"/>
  <c r="E191" i="1" s="1"/>
  <c r="CF8" i="1"/>
  <c r="CF7" i="1"/>
  <c r="CF9" i="1" s="1"/>
  <c r="CF6" i="1"/>
  <c r="CF5" i="1"/>
  <c r="CF4" i="1"/>
  <c r="CF17" i="1" s="1"/>
  <c r="AZ191" i="1" l="1"/>
  <c r="AB191" i="1"/>
  <c r="J191" i="1"/>
  <c r="R191" i="1"/>
  <c r="AR191" i="1"/>
  <c r="BP191" i="1"/>
  <c r="BU191" i="1"/>
  <c r="P191" i="1"/>
  <c r="CF112" i="1"/>
  <c r="AO191" i="1"/>
  <c r="BE191" i="1"/>
  <c r="AV191" i="1"/>
  <c r="F38" i="1"/>
  <c r="F191" i="1" s="1"/>
  <c r="J38" i="1"/>
  <c r="N38" i="1"/>
  <c r="R38" i="1"/>
  <c r="V38" i="1"/>
  <c r="V191" i="1" s="1"/>
  <c r="Z38" i="1"/>
  <c r="AD38" i="1"/>
  <c r="AH38" i="1"/>
  <c r="AH191" i="1" s="1"/>
  <c r="AL38" i="1"/>
  <c r="AL191" i="1" s="1"/>
  <c r="AP38" i="1"/>
  <c r="AT38" i="1"/>
  <c r="AX38" i="1"/>
  <c r="BB38" i="1"/>
  <c r="BB191" i="1" s="1"/>
  <c r="BF38" i="1"/>
  <c r="BJ38" i="1"/>
  <c r="BN38" i="1"/>
  <c r="BR38" i="1"/>
  <c r="BR191" i="1" s="1"/>
  <c r="BV38" i="1"/>
  <c r="BZ38" i="1"/>
  <c r="CD38" i="1"/>
  <c r="H96" i="1"/>
  <c r="L96" i="1"/>
  <c r="L191" i="1" s="1"/>
  <c r="P96" i="1"/>
  <c r="T96" i="1"/>
  <c r="T191" i="1" s="1"/>
  <c r="X96" i="1"/>
  <c r="X191" i="1" s="1"/>
  <c r="AB96" i="1"/>
  <c r="AF96" i="1"/>
  <c r="AF191" i="1" s="1"/>
  <c r="AJ96" i="1"/>
  <c r="AJ191" i="1" s="1"/>
  <c r="AN96" i="1"/>
  <c r="AN191" i="1" s="1"/>
  <c r="AR96" i="1"/>
  <c r="AV96" i="1"/>
  <c r="AZ96" i="1"/>
  <c r="BD96" i="1"/>
  <c r="BD191" i="1" s="1"/>
  <c r="BH96" i="1"/>
  <c r="BH191" i="1" s="1"/>
  <c r="BL96" i="1"/>
  <c r="BP96" i="1"/>
  <c r="BT96" i="1"/>
  <c r="BT191" i="1" s="1"/>
  <c r="BX96" i="1"/>
  <c r="BX191" i="1" s="1"/>
  <c r="CB96" i="1"/>
  <c r="CB191" i="1" s="1"/>
  <c r="AI112" i="1"/>
  <c r="AY112" i="1"/>
  <c r="BO112" i="1"/>
  <c r="BI191" i="1"/>
  <c r="AD191" i="1"/>
  <c r="BL191" i="1"/>
  <c r="W17" i="1"/>
  <c r="W191" i="1" s="1"/>
  <c r="AI17" i="1"/>
  <c r="AQ17" i="1"/>
  <c r="AQ191" i="1" s="1"/>
  <c r="AY17" i="1"/>
  <c r="AY191" i="1" s="1"/>
  <c r="BG17" i="1"/>
  <c r="BG191" i="1" s="1"/>
  <c r="BS17" i="1"/>
  <c r="BS191" i="1" s="1"/>
  <c r="CA17" i="1"/>
  <c r="CA191" i="1" s="1"/>
  <c r="H191" i="1"/>
  <c r="AC96" i="1"/>
  <c r="AC191" i="1" s="1"/>
  <c r="AG96" i="1"/>
  <c r="AG191" i="1" s="1"/>
  <c r="AK96" i="1"/>
  <c r="AO96" i="1"/>
  <c r="AS96" i="1"/>
  <c r="AS191" i="1" s="1"/>
  <c r="AW96" i="1"/>
  <c r="AW191" i="1" s="1"/>
  <c r="BA96" i="1"/>
  <c r="BE96" i="1"/>
  <c r="BI96" i="1"/>
  <c r="BM96" i="1"/>
  <c r="BM191" i="1" s="1"/>
  <c r="BQ96" i="1"/>
  <c r="BQ191" i="1" s="1"/>
  <c r="BU96" i="1"/>
  <c r="BY96" i="1"/>
  <c r="BY191" i="1" s="1"/>
  <c r="CC96" i="1"/>
  <c r="CC191" i="1" s="1"/>
  <c r="AK191" i="1"/>
  <c r="BA191" i="1"/>
  <c r="AA17" i="1"/>
  <c r="AA191" i="1" s="1"/>
  <c r="AE17" i="1"/>
  <c r="AE191" i="1" s="1"/>
  <c r="AM17" i="1"/>
  <c r="AM191" i="1" s="1"/>
  <c r="AU17" i="1"/>
  <c r="AU191" i="1" s="1"/>
  <c r="BC17" i="1"/>
  <c r="BC191" i="1" s="1"/>
  <c r="BK17" i="1"/>
  <c r="BK191" i="1" s="1"/>
  <c r="BO17" i="1"/>
  <c r="BO191" i="1" s="1"/>
  <c r="BW17" i="1"/>
  <c r="BW191" i="1" s="1"/>
  <c r="CE17" i="1"/>
  <c r="N191" i="1"/>
  <c r="Z191" i="1"/>
  <c r="AP191" i="1"/>
  <c r="AT191" i="1"/>
  <c r="AX191" i="1"/>
  <c r="BF191" i="1"/>
  <c r="BJ191" i="1"/>
  <c r="BN191" i="1"/>
  <c r="BV191" i="1"/>
  <c r="BZ191" i="1"/>
  <c r="CD191" i="1"/>
  <c r="CF50" i="1"/>
  <c r="CF96" i="1" s="1"/>
  <c r="CE112" i="1"/>
  <c r="CF138" i="1"/>
  <c r="CF152" i="1"/>
  <c r="CF165" i="1"/>
  <c r="CF185" i="1"/>
  <c r="CF186" i="1" s="1"/>
  <c r="BT152" i="1"/>
  <c r="BX152" i="1"/>
  <c r="CB152" i="1"/>
  <c r="CF191" i="1" l="1"/>
  <c r="CE191" i="1"/>
  <c r="AI191" i="1"/>
</calcChain>
</file>

<file path=xl/sharedStrings.xml><?xml version="1.0" encoding="utf-8"?>
<sst xmlns="http://schemas.openxmlformats.org/spreadsheetml/2006/main" count="4128" uniqueCount="299">
  <si>
    <t>特 種 用 途 車 体 の 形 状 別 保 有 車 両 数（その１）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</si>
  <si>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数（その３）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</si>
  <si>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数（その５）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</si>
  <si>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（令和 3年 4月末）</t>
    <phoneticPr fontId="3"/>
  </si>
  <si>
    <t xml:space="preserve">      　　 形 状
事 務 所</t>
    <rPh sb="9" eb="10">
      <t>カタチ</t>
    </rPh>
    <rPh sb="11" eb="12">
      <t>ジョウ</t>
    </rPh>
    <rPh sb="14" eb="15">
      <t>コト</t>
    </rPh>
    <rPh sb="16" eb="17">
      <t>ツトム</t>
    </rPh>
    <rPh sb="18" eb="19">
      <t>ショ</t>
    </rPh>
    <phoneticPr fontId="3"/>
  </si>
  <si>
    <t>救急車</t>
  </si>
  <si>
    <t>消防車</t>
  </si>
  <si>
    <t>警察車</t>
  </si>
  <si>
    <t>臓器移植用緊急輸送車</t>
  </si>
  <si>
    <t>保線作業車</t>
  </si>
  <si>
    <t>検察庁車</t>
  </si>
  <si>
    <t>緊急警備車</t>
  </si>
  <si>
    <t>防衛省車</t>
  </si>
  <si>
    <t>電波監視車</t>
  </si>
  <si>
    <t>公共応急作業車</t>
  </si>
  <si>
    <t>護送車</t>
  </si>
  <si>
    <t>血液輸送車</t>
  </si>
  <si>
    <t>交通事故調査用緊急車</t>
  </si>
  <si>
    <t>給水車</t>
  </si>
  <si>
    <t>医療防疫車</t>
  </si>
  <si>
    <t>採血車</t>
  </si>
  <si>
    <t>軌道兼用車</t>
  </si>
  <si>
    <t>図書館車</t>
  </si>
  <si>
    <t>郵便車</t>
  </si>
  <si>
    <t>移動電話車</t>
  </si>
  <si>
    <t>路上試験車</t>
  </si>
  <si>
    <t>教習車</t>
  </si>
  <si>
    <t>霊柩車</t>
  </si>
  <si>
    <t>広報車</t>
  </si>
  <si>
    <t>放送中継車</t>
  </si>
  <si>
    <t>理容・美容車</t>
  </si>
  <si>
    <t>粉粒体運搬車</t>
  </si>
  <si>
    <t>タンク車</t>
  </si>
  <si>
    <t>現金輸送車</t>
  </si>
  <si>
    <t>アスファルト運搬車</t>
  </si>
  <si>
    <t>コンクリートミキサー車</t>
  </si>
  <si>
    <t>冷蔵冷凍車</t>
  </si>
  <si>
    <t>活魚運搬車</t>
  </si>
  <si>
    <t>保温車</t>
  </si>
  <si>
    <t>販売車</t>
  </si>
  <si>
    <t>散水車</t>
  </si>
  <si>
    <t>塵芥車</t>
  </si>
  <si>
    <t>糞尿車</t>
  </si>
  <si>
    <t>ボートトレーラ</t>
  </si>
  <si>
    <t>オートバイトレーラ</t>
  </si>
  <si>
    <t>スノーモービルトレーラ</t>
  </si>
  <si>
    <t>患者輸送車</t>
  </si>
  <si>
    <t>身体障害者輸送車</t>
  </si>
  <si>
    <t>車いす移動車</t>
  </si>
  <si>
    <t>消毒車</t>
  </si>
  <si>
    <t>寝具乾燥車</t>
  </si>
  <si>
    <t>入浴車</t>
  </si>
  <si>
    <t>ボイラー車</t>
  </si>
  <si>
    <t>検査測定車</t>
  </si>
  <si>
    <t>穴掘建柱車</t>
  </si>
  <si>
    <t>ウインチ車</t>
  </si>
  <si>
    <t>クレーン車</t>
  </si>
  <si>
    <t>くい打車</t>
  </si>
  <si>
    <t>コンクリート作業車</t>
  </si>
  <si>
    <t>コンベア車</t>
  </si>
  <si>
    <t>道路作業車</t>
  </si>
  <si>
    <t>梯子車</t>
  </si>
  <si>
    <t>ポンプ車</t>
  </si>
  <si>
    <t>コンプレッサー車</t>
  </si>
  <si>
    <t>農業作業車</t>
  </si>
  <si>
    <t>空港作業車</t>
  </si>
  <si>
    <t>構内作業車</t>
  </si>
  <si>
    <t>工作車</t>
  </si>
  <si>
    <t>工業作業車</t>
  </si>
  <si>
    <t>レッカー車</t>
  </si>
  <si>
    <t>写真撮影車</t>
  </si>
  <si>
    <t>事務室車</t>
  </si>
  <si>
    <t>加工車</t>
  </si>
  <si>
    <t>食堂車</t>
  </si>
  <si>
    <t>清掃車</t>
  </si>
  <si>
    <t>電気作業車</t>
  </si>
  <si>
    <t>電源車</t>
  </si>
  <si>
    <t>照明車</t>
  </si>
  <si>
    <t>架線修理車</t>
  </si>
  <si>
    <t>高所作業車</t>
  </si>
  <si>
    <t>キャンピング車</t>
  </si>
  <si>
    <t>放送宣伝車</t>
  </si>
  <si>
    <t>キャンピングトレーラ</t>
  </si>
  <si>
    <t>その他</t>
  </si>
  <si>
    <t>合　計</t>
    <rPh sb="0" eb="1">
      <t>ゴウ</t>
    </rPh>
    <rPh sb="2" eb="3">
      <t>ケイ</t>
    </rPh>
    <phoneticPr fontId="3"/>
  </si>
  <si>
    <t>札　　　幌</t>
    <rPh sb="0" eb="1">
      <t>サツ</t>
    </rPh>
    <rPh sb="4" eb="5">
      <t>ホロ</t>
    </rPh>
    <phoneticPr fontId="3"/>
  </si>
  <si>
    <t>函　　　館</t>
    <rPh sb="0" eb="1">
      <t>ハコ</t>
    </rPh>
    <rPh sb="4" eb="5">
      <t>カン</t>
    </rPh>
    <phoneticPr fontId="3"/>
  </si>
  <si>
    <t>旭　　　川</t>
    <rPh sb="0" eb="1">
      <t>アサヒ</t>
    </rPh>
    <rPh sb="4" eb="5">
      <t>カワ</t>
    </rPh>
    <phoneticPr fontId="3"/>
  </si>
  <si>
    <t>室蘭</t>
    <rPh sb="0" eb="1">
      <t>シツ</t>
    </rPh>
    <rPh sb="1" eb="2">
      <t>ラン</t>
    </rPh>
    <phoneticPr fontId="3"/>
  </si>
  <si>
    <t>室　蘭</t>
    <rPh sb="0" eb="1">
      <t>シツ</t>
    </rPh>
    <rPh sb="2" eb="3">
      <t>ラン</t>
    </rPh>
    <phoneticPr fontId="3"/>
  </si>
  <si>
    <t>苫小牧</t>
    <rPh sb="0" eb="3">
      <t>トマコマイ</t>
    </rPh>
    <phoneticPr fontId="3"/>
  </si>
  <si>
    <t>計</t>
    <rPh sb="0" eb="1">
      <t>ケイ</t>
    </rPh>
    <phoneticPr fontId="3"/>
  </si>
  <si>
    <t>釧路</t>
    <rPh sb="0" eb="1">
      <t>ウデワ</t>
    </rPh>
    <rPh sb="1" eb="2">
      <t>ミチ</t>
    </rPh>
    <phoneticPr fontId="3"/>
  </si>
  <si>
    <t>釧　路</t>
    <rPh sb="0" eb="1">
      <t>ウデワ</t>
    </rPh>
    <rPh sb="2" eb="3">
      <t>ミチ</t>
    </rPh>
    <phoneticPr fontId="3"/>
  </si>
  <si>
    <t>知　床</t>
    <rPh sb="0" eb="1">
      <t>チ</t>
    </rPh>
    <rPh sb="2" eb="3">
      <t>ユカ</t>
    </rPh>
    <phoneticPr fontId="3"/>
  </si>
  <si>
    <t>帯　　　広</t>
    <rPh sb="0" eb="1">
      <t>オビ</t>
    </rPh>
    <rPh sb="4" eb="5">
      <t>ヒロ</t>
    </rPh>
    <phoneticPr fontId="3"/>
  </si>
  <si>
    <t>北見</t>
    <rPh sb="0" eb="1">
      <t>キタ</t>
    </rPh>
    <rPh sb="1" eb="2">
      <t>ミ</t>
    </rPh>
    <phoneticPr fontId="3"/>
  </si>
  <si>
    <t>北　見</t>
    <rPh sb="0" eb="1">
      <t>キタ</t>
    </rPh>
    <rPh sb="2" eb="3">
      <t>ミ</t>
    </rPh>
    <phoneticPr fontId="3"/>
  </si>
  <si>
    <t>小　　　計</t>
    <rPh sb="0" eb="1">
      <t>ショウ</t>
    </rPh>
    <rPh sb="4" eb="5">
      <t>ケイ</t>
    </rPh>
    <phoneticPr fontId="3"/>
  </si>
  <si>
    <t>宮　　　　城</t>
    <rPh sb="0" eb="1">
      <t>ミヤ</t>
    </rPh>
    <rPh sb="5" eb="6">
      <t>シロ</t>
    </rPh>
    <phoneticPr fontId="3"/>
  </si>
  <si>
    <t>青森</t>
    <rPh sb="0" eb="2">
      <t>アオモリ</t>
    </rPh>
    <phoneticPr fontId="3"/>
  </si>
  <si>
    <t>青森</t>
    <rPh sb="0" eb="1">
      <t>アオ</t>
    </rPh>
    <rPh sb="1" eb="2">
      <t>モリ</t>
    </rPh>
    <phoneticPr fontId="3"/>
  </si>
  <si>
    <t>青　森</t>
    <rPh sb="0" eb="1">
      <t>アオ</t>
    </rPh>
    <rPh sb="2" eb="3">
      <t>モリ</t>
    </rPh>
    <phoneticPr fontId="3"/>
  </si>
  <si>
    <t>弘　前</t>
    <rPh sb="0" eb="1">
      <t>ヒロシ</t>
    </rPh>
    <rPh sb="2" eb="3">
      <t>マエ</t>
    </rPh>
    <phoneticPr fontId="3"/>
  </si>
  <si>
    <t>八　戸</t>
    <rPh sb="0" eb="1">
      <t>ハチ</t>
    </rPh>
    <rPh sb="2" eb="3">
      <t>ト</t>
    </rPh>
    <phoneticPr fontId="3"/>
  </si>
  <si>
    <t>岩手</t>
    <rPh sb="0" eb="2">
      <t>イワテ</t>
    </rPh>
    <phoneticPr fontId="3"/>
  </si>
  <si>
    <t>岩　手</t>
    <rPh sb="0" eb="1">
      <t>イワ</t>
    </rPh>
    <rPh sb="2" eb="3">
      <t>テ</t>
    </rPh>
    <phoneticPr fontId="3"/>
  </si>
  <si>
    <t>盛　岡</t>
    <rPh sb="0" eb="1">
      <t>モリ</t>
    </rPh>
    <rPh sb="2" eb="3">
      <t>オカ</t>
    </rPh>
    <phoneticPr fontId="3"/>
  </si>
  <si>
    <t>平　泉</t>
    <rPh sb="0" eb="1">
      <t>ヒラ</t>
    </rPh>
    <rPh sb="2" eb="3">
      <t>イズミ</t>
    </rPh>
    <phoneticPr fontId="3"/>
  </si>
  <si>
    <t>宮城</t>
    <rPh sb="0" eb="2">
      <t>ミヤギ</t>
    </rPh>
    <phoneticPr fontId="3"/>
  </si>
  <si>
    <t>宮　城</t>
    <rPh sb="0" eb="1">
      <t>ミヤ</t>
    </rPh>
    <rPh sb="2" eb="3">
      <t>シロ</t>
    </rPh>
    <phoneticPr fontId="3"/>
  </si>
  <si>
    <t>仙　台</t>
    <rPh sb="0" eb="1">
      <t>ヤマト</t>
    </rPh>
    <rPh sb="2" eb="3">
      <t>ダイ</t>
    </rPh>
    <phoneticPr fontId="3"/>
  </si>
  <si>
    <t>秋　　　田</t>
    <rPh sb="0" eb="1">
      <t>アキ</t>
    </rPh>
    <rPh sb="4" eb="5">
      <t>タ</t>
    </rPh>
    <phoneticPr fontId="3"/>
  </si>
  <si>
    <t>山形</t>
    <rPh sb="0" eb="2">
      <t>ヤマガタ</t>
    </rPh>
    <phoneticPr fontId="3"/>
  </si>
  <si>
    <t>山　形</t>
    <rPh sb="0" eb="1">
      <t>ヤマ</t>
    </rPh>
    <rPh sb="2" eb="3">
      <t>カタチ</t>
    </rPh>
    <phoneticPr fontId="3"/>
  </si>
  <si>
    <t>庄　内</t>
    <rPh sb="0" eb="1">
      <t>ショウ</t>
    </rPh>
    <rPh sb="2" eb="3">
      <t>ウチ</t>
    </rPh>
    <phoneticPr fontId="3"/>
  </si>
  <si>
    <t>福　島</t>
    <rPh sb="0" eb="1">
      <t>フク</t>
    </rPh>
    <rPh sb="2" eb="3">
      <t>シマ</t>
    </rPh>
    <phoneticPr fontId="3"/>
  </si>
  <si>
    <t>会　津</t>
    <rPh sb="0" eb="1">
      <t>カイ</t>
    </rPh>
    <rPh sb="2" eb="3">
      <t>ツ</t>
    </rPh>
    <phoneticPr fontId="3"/>
  </si>
  <si>
    <t>郡　山</t>
    <rPh sb="0" eb="1">
      <t>グン</t>
    </rPh>
    <rPh sb="2" eb="3">
      <t>ヤマ</t>
    </rPh>
    <phoneticPr fontId="3"/>
  </si>
  <si>
    <t>白　河</t>
    <rPh sb="0" eb="1">
      <t>シロ</t>
    </rPh>
    <rPh sb="2" eb="3">
      <t>カワ</t>
    </rPh>
    <phoneticPr fontId="3"/>
  </si>
  <si>
    <t>いわき</t>
    <phoneticPr fontId="3"/>
  </si>
  <si>
    <t>東　　　　　　　　　京</t>
    <rPh sb="0" eb="1">
      <t>ヒガシ</t>
    </rPh>
    <rPh sb="10" eb="11">
      <t>キョウ</t>
    </rPh>
    <phoneticPr fontId="3"/>
  </si>
  <si>
    <t>茨城</t>
    <rPh sb="0" eb="2">
      <t>イバラギ</t>
    </rPh>
    <phoneticPr fontId="3"/>
  </si>
  <si>
    <t>水　戸</t>
    <rPh sb="0" eb="1">
      <t>ミズ</t>
    </rPh>
    <rPh sb="2" eb="3">
      <t>ト</t>
    </rPh>
    <phoneticPr fontId="3"/>
  </si>
  <si>
    <t>土浦</t>
    <rPh sb="0" eb="1">
      <t>ツチ</t>
    </rPh>
    <rPh sb="1" eb="2">
      <t>ウラ</t>
    </rPh>
    <phoneticPr fontId="3"/>
  </si>
  <si>
    <t>土　浦</t>
    <rPh sb="0" eb="1">
      <t>ツチ</t>
    </rPh>
    <rPh sb="2" eb="3">
      <t>ウラ</t>
    </rPh>
    <phoneticPr fontId="3"/>
  </si>
  <si>
    <t>つくば</t>
    <phoneticPr fontId="3"/>
  </si>
  <si>
    <t>栃木</t>
    <rPh sb="0" eb="2">
      <t>トチギ</t>
    </rPh>
    <phoneticPr fontId="3"/>
  </si>
  <si>
    <t>宇都宮</t>
    <rPh sb="0" eb="3">
      <t>ウツノミヤ</t>
    </rPh>
    <phoneticPr fontId="3"/>
  </si>
  <si>
    <t>那　須</t>
    <rPh sb="0" eb="1">
      <t>トモ</t>
    </rPh>
    <rPh sb="2" eb="3">
      <t>ス</t>
    </rPh>
    <phoneticPr fontId="3"/>
  </si>
  <si>
    <t>とちぎ</t>
    <phoneticPr fontId="3"/>
  </si>
  <si>
    <t>群馬</t>
    <rPh sb="0" eb="2">
      <t>グンマ</t>
    </rPh>
    <phoneticPr fontId="3"/>
  </si>
  <si>
    <t>群　馬</t>
    <rPh sb="0" eb="1">
      <t>グン</t>
    </rPh>
    <rPh sb="2" eb="3">
      <t>ウマ</t>
    </rPh>
    <phoneticPr fontId="3"/>
  </si>
  <si>
    <t>高　崎</t>
    <rPh sb="0" eb="1">
      <t>タカ</t>
    </rPh>
    <rPh sb="2" eb="3">
      <t>サキ</t>
    </rPh>
    <phoneticPr fontId="3"/>
  </si>
  <si>
    <t>前　橋</t>
    <rPh sb="0" eb="1">
      <t>マエ</t>
    </rPh>
    <rPh sb="2" eb="3">
      <t>ハシ</t>
    </rPh>
    <phoneticPr fontId="3"/>
  </si>
  <si>
    <t>埼　玉</t>
    <rPh sb="0" eb="1">
      <t>サキ</t>
    </rPh>
    <rPh sb="2" eb="3">
      <t>タマ</t>
    </rPh>
    <phoneticPr fontId="3"/>
  </si>
  <si>
    <t>埼玉</t>
    <rPh sb="0" eb="2">
      <t>サイタマ</t>
    </rPh>
    <phoneticPr fontId="3"/>
  </si>
  <si>
    <t>大　宮</t>
    <rPh sb="0" eb="1">
      <t>ダイ</t>
    </rPh>
    <rPh sb="2" eb="3">
      <t>ミヤ</t>
    </rPh>
    <phoneticPr fontId="3"/>
  </si>
  <si>
    <t>川　口</t>
    <rPh sb="0" eb="1">
      <t>カワ</t>
    </rPh>
    <rPh sb="2" eb="3">
      <t>クチ</t>
    </rPh>
    <phoneticPr fontId="3"/>
  </si>
  <si>
    <t>春日部</t>
    <rPh sb="0" eb="3">
      <t>カスカベ</t>
    </rPh>
    <phoneticPr fontId="3"/>
  </si>
  <si>
    <t>越　谷</t>
    <rPh sb="0" eb="1">
      <t>コシ</t>
    </rPh>
    <rPh sb="2" eb="3">
      <t>タニ</t>
    </rPh>
    <phoneticPr fontId="3"/>
  </si>
  <si>
    <t>所沢</t>
    <rPh sb="0" eb="1">
      <t>トコロ</t>
    </rPh>
    <rPh sb="1" eb="2">
      <t>サワ</t>
    </rPh>
    <phoneticPr fontId="3"/>
  </si>
  <si>
    <t>所　沢</t>
    <rPh sb="0" eb="1">
      <t>トコロ</t>
    </rPh>
    <rPh sb="2" eb="3">
      <t>サワ</t>
    </rPh>
    <phoneticPr fontId="3"/>
  </si>
  <si>
    <t>川　越</t>
    <rPh sb="0" eb="1">
      <t>カワ</t>
    </rPh>
    <rPh sb="2" eb="3">
      <t>コシ</t>
    </rPh>
    <phoneticPr fontId="3"/>
  </si>
  <si>
    <t>熊　谷</t>
    <rPh sb="0" eb="1">
      <t>クマ</t>
    </rPh>
    <rPh sb="2" eb="3">
      <t>タニ</t>
    </rPh>
    <phoneticPr fontId="3"/>
  </si>
  <si>
    <t>千　葉</t>
    <rPh sb="0" eb="1">
      <t>セン</t>
    </rPh>
    <rPh sb="2" eb="3">
      <t>ハ</t>
    </rPh>
    <phoneticPr fontId="3"/>
  </si>
  <si>
    <t>千葉</t>
    <rPh sb="0" eb="2">
      <t>チバ</t>
    </rPh>
    <phoneticPr fontId="3"/>
  </si>
  <si>
    <t>成　田</t>
    <rPh sb="0" eb="1">
      <t>ナル</t>
    </rPh>
    <rPh sb="2" eb="3">
      <t>タ</t>
    </rPh>
    <phoneticPr fontId="3"/>
  </si>
  <si>
    <t>習志野</t>
    <rPh sb="0" eb="3">
      <t>ナラシノ</t>
    </rPh>
    <phoneticPr fontId="3"/>
  </si>
  <si>
    <t>市　川</t>
    <rPh sb="0" eb="1">
      <t>シ</t>
    </rPh>
    <rPh sb="2" eb="3">
      <t>カワ</t>
    </rPh>
    <phoneticPr fontId="3"/>
  </si>
  <si>
    <t>船　橋</t>
    <rPh sb="0" eb="1">
      <t>フネ</t>
    </rPh>
    <rPh sb="2" eb="3">
      <t>ハシ</t>
    </rPh>
    <phoneticPr fontId="3"/>
  </si>
  <si>
    <t>袖ヶ浦</t>
    <rPh sb="0" eb="3">
      <t>ソデガウラ</t>
    </rPh>
    <phoneticPr fontId="3"/>
  </si>
  <si>
    <t>市　原</t>
    <rPh sb="0" eb="1">
      <t>シ</t>
    </rPh>
    <rPh sb="2" eb="3">
      <t>ハラ</t>
    </rPh>
    <phoneticPr fontId="3"/>
  </si>
  <si>
    <t>野　田</t>
    <rPh sb="0" eb="1">
      <t>ノ</t>
    </rPh>
    <rPh sb="2" eb="3">
      <t>タ</t>
    </rPh>
    <phoneticPr fontId="3"/>
  </si>
  <si>
    <t>柏</t>
    <rPh sb="0" eb="1">
      <t>カシワ</t>
    </rPh>
    <phoneticPr fontId="3"/>
  </si>
  <si>
    <t>松　戸</t>
    <rPh sb="0" eb="1">
      <t>マツ</t>
    </rPh>
    <rPh sb="2" eb="3">
      <t>ト</t>
    </rPh>
    <phoneticPr fontId="3"/>
  </si>
  <si>
    <t>東　京</t>
    <rPh sb="0" eb="1">
      <t>ヒガシ</t>
    </rPh>
    <rPh sb="2" eb="3">
      <t>キョウ</t>
    </rPh>
    <phoneticPr fontId="3"/>
  </si>
  <si>
    <t>東京</t>
    <rPh sb="0" eb="2">
      <t>トウキョウ</t>
    </rPh>
    <phoneticPr fontId="3"/>
  </si>
  <si>
    <t>品　川</t>
    <rPh sb="0" eb="1">
      <t>ヒン</t>
    </rPh>
    <rPh sb="2" eb="3">
      <t>カワ</t>
    </rPh>
    <phoneticPr fontId="3"/>
  </si>
  <si>
    <t>世田谷</t>
    <rPh sb="0" eb="3">
      <t>セタガヤ</t>
    </rPh>
    <phoneticPr fontId="3"/>
  </si>
  <si>
    <t>練　馬</t>
    <rPh sb="0" eb="1">
      <t>ネリ</t>
    </rPh>
    <rPh sb="2" eb="3">
      <t>ウマ</t>
    </rPh>
    <phoneticPr fontId="3"/>
  </si>
  <si>
    <t>杉　並</t>
    <rPh sb="0" eb="1">
      <t>スギ</t>
    </rPh>
    <rPh sb="2" eb="3">
      <t>ナミ</t>
    </rPh>
    <phoneticPr fontId="3"/>
  </si>
  <si>
    <t>板　橋</t>
    <rPh sb="0" eb="1">
      <t>イタ</t>
    </rPh>
    <rPh sb="2" eb="3">
      <t>ハシ</t>
    </rPh>
    <phoneticPr fontId="3"/>
  </si>
  <si>
    <t>足　立</t>
    <rPh sb="0" eb="1">
      <t>アシ</t>
    </rPh>
    <rPh sb="2" eb="3">
      <t>タテ</t>
    </rPh>
    <phoneticPr fontId="3"/>
  </si>
  <si>
    <t>江　東</t>
    <rPh sb="0" eb="1">
      <t>エ</t>
    </rPh>
    <rPh sb="2" eb="3">
      <t>ヒガシ</t>
    </rPh>
    <phoneticPr fontId="3"/>
  </si>
  <si>
    <t>葛　飾</t>
    <rPh sb="0" eb="1">
      <t>クズ</t>
    </rPh>
    <rPh sb="2" eb="3">
      <t>カザリ</t>
    </rPh>
    <phoneticPr fontId="3"/>
  </si>
  <si>
    <t>八王子</t>
    <rPh sb="0" eb="3">
      <t>ハチオウジ</t>
    </rPh>
    <phoneticPr fontId="3"/>
  </si>
  <si>
    <t>多　摩</t>
    <rPh sb="0" eb="1">
      <t>タ</t>
    </rPh>
    <rPh sb="2" eb="3">
      <t>マ</t>
    </rPh>
    <phoneticPr fontId="3"/>
  </si>
  <si>
    <t>神奈川</t>
    <rPh sb="0" eb="1">
      <t>カミ</t>
    </rPh>
    <rPh sb="1" eb="2">
      <t>ナ</t>
    </rPh>
    <rPh sb="2" eb="3">
      <t>カワ</t>
    </rPh>
    <phoneticPr fontId="3"/>
  </si>
  <si>
    <t>神奈川</t>
    <rPh sb="0" eb="3">
      <t>カナガワ</t>
    </rPh>
    <phoneticPr fontId="3"/>
  </si>
  <si>
    <t>横　浜</t>
    <rPh sb="0" eb="1">
      <t>ヨコ</t>
    </rPh>
    <rPh sb="2" eb="3">
      <t>ハマ</t>
    </rPh>
    <phoneticPr fontId="3"/>
  </si>
  <si>
    <t>川　崎</t>
    <rPh sb="0" eb="1">
      <t>カワ</t>
    </rPh>
    <rPh sb="2" eb="3">
      <t>ザキ</t>
    </rPh>
    <phoneticPr fontId="3"/>
  </si>
  <si>
    <t>湘　南</t>
    <rPh sb="0" eb="1">
      <t>ショウ</t>
    </rPh>
    <rPh sb="2" eb="3">
      <t>ミナミ</t>
    </rPh>
    <phoneticPr fontId="3"/>
  </si>
  <si>
    <t>相　模</t>
    <rPh sb="0" eb="1">
      <t>ソウ</t>
    </rPh>
    <rPh sb="2" eb="3">
      <t>ノット</t>
    </rPh>
    <phoneticPr fontId="3"/>
  </si>
  <si>
    <t>山梨</t>
    <rPh sb="0" eb="2">
      <t>ヤマナシ</t>
    </rPh>
    <phoneticPr fontId="3"/>
  </si>
  <si>
    <t>山　梨</t>
    <rPh sb="0" eb="1">
      <t>ヤマ</t>
    </rPh>
    <rPh sb="2" eb="3">
      <t>ナシ</t>
    </rPh>
    <phoneticPr fontId="3"/>
  </si>
  <si>
    <t>富士山</t>
    <rPh sb="0" eb="2">
      <t>フジ</t>
    </rPh>
    <rPh sb="2" eb="3">
      <t>サン</t>
    </rPh>
    <phoneticPr fontId="3"/>
  </si>
  <si>
    <t>特 種 用 途 車 体 の 形 状 別 保 有 車 両 数（その２）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</si>
  <si>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数（その４）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</si>
  <si>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数（その６）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</si>
  <si>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新　　　潟</t>
    <rPh sb="0" eb="1">
      <t>シン</t>
    </rPh>
    <rPh sb="4" eb="5">
      <t>カタ</t>
    </rPh>
    <phoneticPr fontId="3"/>
  </si>
  <si>
    <t>新潟</t>
    <rPh sb="0" eb="2">
      <t>ニイガタ</t>
    </rPh>
    <phoneticPr fontId="3"/>
  </si>
  <si>
    <t>新　潟</t>
    <rPh sb="0" eb="1">
      <t>シン</t>
    </rPh>
    <rPh sb="2" eb="3">
      <t>カタ</t>
    </rPh>
    <phoneticPr fontId="3"/>
  </si>
  <si>
    <t>長岡</t>
    <rPh sb="0" eb="1">
      <t>チョウ</t>
    </rPh>
    <rPh sb="1" eb="2">
      <t>オカ</t>
    </rPh>
    <phoneticPr fontId="3"/>
  </si>
  <si>
    <t>長　岡</t>
    <rPh sb="0" eb="1">
      <t>チョウ</t>
    </rPh>
    <rPh sb="2" eb="3">
      <t>オカ</t>
    </rPh>
    <phoneticPr fontId="3"/>
  </si>
  <si>
    <t>上　越</t>
    <rPh sb="0" eb="1">
      <t>ウエ</t>
    </rPh>
    <rPh sb="2" eb="3">
      <t>コシ</t>
    </rPh>
    <phoneticPr fontId="3"/>
  </si>
  <si>
    <t>富　　　山</t>
    <rPh sb="0" eb="1">
      <t>トミ</t>
    </rPh>
    <rPh sb="4" eb="5">
      <t>ヤマ</t>
    </rPh>
    <phoneticPr fontId="3"/>
  </si>
  <si>
    <t>石川</t>
    <rPh sb="0" eb="2">
      <t>イシカワ</t>
    </rPh>
    <phoneticPr fontId="3"/>
  </si>
  <si>
    <t>石　川</t>
    <rPh sb="0" eb="1">
      <t>イシ</t>
    </rPh>
    <rPh sb="2" eb="3">
      <t>カワ</t>
    </rPh>
    <phoneticPr fontId="3"/>
  </si>
  <si>
    <t>金　沢</t>
    <rPh sb="0" eb="1">
      <t>キン</t>
    </rPh>
    <rPh sb="2" eb="3">
      <t>サワ</t>
    </rPh>
    <phoneticPr fontId="3"/>
  </si>
  <si>
    <t>長野</t>
    <rPh sb="0" eb="2">
      <t>ナガノ</t>
    </rPh>
    <phoneticPr fontId="3"/>
  </si>
  <si>
    <t>長　野</t>
    <rPh sb="0" eb="1">
      <t>チョウ</t>
    </rPh>
    <rPh sb="2" eb="3">
      <t>ノ</t>
    </rPh>
    <phoneticPr fontId="3"/>
  </si>
  <si>
    <t>松本</t>
    <rPh sb="0" eb="1">
      <t>マツ</t>
    </rPh>
    <rPh sb="1" eb="2">
      <t>ホン</t>
    </rPh>
    <phoneticPr fontId="3"/>
  </si>
  <si>
    <t>松　本</t>
    <rPh sb="0" eb="1">
      <t>マツ</t>
    </rPh>
    <rPh sb="2" eb="3">
      <t>ホン</t>
    </rPh>
    <phoneticPr fontId="3"/>
  </si>
  <si>
    <t>諏　訪</t>
    <rPh sb="0" eb="1">
      <t>ハカ</t>
    </rPh>
    <rPh sb="2" eb="3">
      <t>オトズ</t>
    </rPh>
    <phoneticPr fontId="3"/>
  </si>
  <si>
    <t>愛　　　　　知</t>
    <rPh sb="0" eb="1">
      <t>アイ</t>
    </rPh>
    <rPh sb="6" eb="7">
      <t>チ</t>
    </rPh>
    <phoneticPr fontId="3"/>
  </si>
  <si>
    <t>福　　　井</t>
    <rPh sb="0" eb="1">
      <t>フク</t>
    </rPh>
    <rPh sb="4" eb="5">
      <t>イ</t>
    </rPh>
    <phoneticPr fontId="3"/>
  </si>
  <si>
    <t>岐阜</t>
    <rPh sb="0" eb="2">
      <t>ギフ</t>
    </rPh>
    <phoneticPr fontId="3"/>
  </si>
  <si>
    <t>岐　阜</t>
    <rPh sb="0" eb="1">
      <t>チマタ</t>
    </rPh>
    <rPh sb="2" eb="3">
      <t>オカ</t>
    </rPh>
    <phoneticPr fontId="3"/>
  </si>
  <si>
    <t>飛　騨</t>
    <rPh sb="0" eb="1">
      <t>ヒ</t>
    </rPh>
    <rPh sb="2" eb="3">
      <t>ダ</t>
    </rPh>
    <phoneticPr fontId="3"/>
  </si>
  <si>
    <t>静　岡</t>
    <rPh sb="0" eb="1">
      <t>セイ</t>
    </rPh>
    <rPh sb="2" eb="3">
      <t>オカ</t>
    </rPh>
    <phoneticPr fontId="3"/>
  </si>
  <si>
    <t>浜　松</t>
    <rPh sb="0" eb="1">
      <t>ハマ</t>
    </rPh>
    <rPh sb="2" eb="3">
      <t>マツ</t>
    </rPh>
    <phoneticPr fontId="3"/>
  </si>
  <si>
    <t>沼　津</t>
    <rPh sb="0" eb="1">
      <t>ヌマ</t>
    </rPh>
    <rPh sb="2" eb="3">
      <t>ツ</t>
    </rPh>
    <phoneticPr fontId="3"/>
  </si>
  <si>
    <t>伊　豆</t>
    <rPh sb="0" eb="1">
      <t>イ</t>
    </rPh>
    <rPh sb="2" eb="3">
      <t>マメ</t>
    </rPh>
    <phoneticPr fontId="3"/>
  </si>
  <si>
    <t>愛　知</t>
    <rPh sb="0" eb="1">
      <t>アイ</t>
    </rPh>
    <rPh sb="2" eb="3">
      <t>チ</t>
    </rPh>
    <phoneticPr fontId="3"/>
  </si>
  <si>
    <t>名古屋</t>
    <rPh sb="0" eb="3">
      <t>ナゴヤ</t>
    </rPh>
    <phoneticPr fontId="3"/>
  </si>
  <si>
    <t>豊　橋</t>
    <rPh sb="0" eb="1">
      <t>ユタカ</t>
    </rPh>
    <rPh sb="2" eb="3">
      <t>ハシ</t>
    </rPh>
    <phoneticPr fontId="3"/>
  </si>
  <si>
    <t>三　河</t>
    <rPh sb="0" eb="1">
      <t>３</t>
    </rPh>
    <rPh sb="2" eb="3">
      <t>カワ</t>
    </rPh>
    <phoneticPr fontId="3"/>
  </si>
  <si>
    <t>岡　崎</t>
    <rPh sb="0" eb="1">
      <t>オカ</t>
    </rPh>
    <rPh sb="2" eb="3">
      <t>サキ</t>
    </rPh>
    <phoneticPr fontId="3"/>
  </si>
  <si>
    <t>豊　田</t>
    <rPh sb="0" eb="1">
      <t>トヨ</t>
    </rPh>
    <rPh sb="2" eb="3">
      <t>タ</t>
    </rPh>
    <phoneticPr fontId="3"/>
  </si>
  <si>
    <t>小 牧</t>
    <rPh sb="0" eb="1">
      <t>ショウ</t>
    </rPh>
    <rPh sb="2" eb="3">
      <t>マキ</t>
    </rPh>
    <phoneticPr fontId="3"/>
  </si>
  <si>
    <t>尾張小牧</t>
    <rPh sb="0" eb="2">
      <t>オワリ</t>
    </rPh>
    <rPh sb="2" eb="4">
      <t>コマキ</t>
    </rPh>
    <phoneticPr fontId="3"/>
  </si>
  <si>
    <t>一　宮</t>
    <rPh sb="0" eb="1">
      <t>１</t>
    </rPh>
    <rPh sb="2" eb="3">
      <t>ミヤ</t>
    </rPh>
    <phoneticPr fontId="3"/>
  </si>
  <si>
    <t>春日井</t>
    <rPh sb="0" eb="3">
      <t>カスガイ</t>
    </rPh>
    <phoneticPr fontId="3"/>
  </si>
  <si>
    <t>三　重</t>
    <rPh sb="0" eb="1">
      <t>サン</t>
    </rPh>
    <rPh sb="2" eb="3">
      <t>ジュウ</t>
    </rPh>
    <phoneticPr fontId="3"/>
  </si>
  <si>
    <t>三　重</t>
    <rPh sb="0" eb="1">
      <t>３</t>
    </rPh>
    <rPh sb="2" eb="3">
      <t>ジュウ</t>
    </rPh>
    <phoneticPr fontId="3"/>
  </si>
  <si>
    <t>鈴　鹿</t>
    <rPh sb="0" eb="1">
      <t>スズ</t>
    </rPh>
    <rPh sb="2" eb="3">
      <t>シカ</t>
    </rPh>
    <phoneticPr fontId="3"/>
  </si>
  <si>
    <t>伊勢志摩</t>
    <rPh sb="0" eb="4">
      <t>イセシマ</t>
    </rPh>
    <phoneticPr fontId="3"/>
  </si>
  <si>
    <t>四日市</t>
    <rPh sb="0" eb="3">
      <t>ヨッカイチ</t>
    </rPh>
    <phoneticPr fontId="3"/>
  </si>
  <si>
    <t>大　　　阪</t>
    <rPh sb="0" eb="1">
      <t>ダイ</t>
    </rPh>
    <rPh sb="4" eb="5">
      <t>サカ</t>
    </rPh>
    <phoneticPr fontId="3"/>
  </si>
  <si>
    <t>滋　　　賀</t>
    <rPh sb="0" eb="1">
      <t>シゲル</t>
    </rPh>
    <rPh sb="4" eb="5">
      <t>ガ</t>
    </rPh>
    <phoneticPr fontId="3"/>
  </si>
  <si>
    <t>京　  　都</t>
    <rPh sb="0" eb="1">
      <t>キョウ</t>
    </rPh>
    <rPh sb="5" eb="6">
      <t>ミヤコ</t>
    </rPh>
    <phoneticPr fontId="3"/>
  </si>
  <si>
    <t>大　阪</t>
    <rPh sb="0" eb="1">
      <t>ダイ</t>
    </rPh>
    <rPh sb="2" eb="3">
      <t>サカ</t>
    </rPh>
    <phoneticPr fontId="3"/>
  </si>
  <si>
    <t>なにわ</t>
    <phoneticPr fontId="3"/>
  </si>
  <si>
    <t>和泉</t>
    <rPh sb="0" eb="1">
      <t>ワ</t>
    </rPh>
    <rPh sb="1" eb="2">
      <t>イズミ</t>
    </rPh>
    <phoneticPr fontId="3"/>
  </si>
  <si>
    <t>和　泉</t>
    <rPh sb="0" eb="1">
      <t>ワ</t>
    </rPh>
    <rPh sb="2" eb="3">
      <t>イズミ</t>
    </rPh>
    <phoneticPr fontId="3"/>
  </si>
  <si>
    <t>堺</t>
    <rPh sb="0" eb="1">
      <t>サカイ</t>
    </rPh>
    <phoneticPr fontId="3"/>
  </si>
  <si>
    <t>奈良</t>
    <rPh sb="0" eb="1">
      <t>ナ</t>
    </rPh>
    <rPh sb="1" eb="2">
      <t>リョウ</t>
    </rPh>
    <phoneticPr fontId="3"/>
  </si>
  <si>
    <t>奈　良</t>
    <rPh sb="0" eb="1">
      <t>ナ</t>
    </rPh>
    <rPh sb="2" eb="3">
      <t>リョウ</t>
    </rPh>
    <phoneticPr fontId="3"/>
  </si>
  <si>
    <t>飛　鳥</t>
    <rPh sb="0" eb="1">
      <t>トビ</t>
    </rPh>
    <rPh sb="2" eb="3">
      <t>トリ</t>
    </rPh>
    <phoneticPr fontId="3"/>
  </si>
  <si>
    <t>和　歌　山</t>
    <rPh sb="0" eb="1">
      <t>ワ</t>
    </rPh>
    <rPh sb="2" eb="3">
      <t>ウタ</t>
    </rPh>
    <rPh sb="4" eb="5">
      <t>ヤマ</t>
    </rPh>
    <phoneticPr fontId="3"/>
  </si>
  <si>
    <t>兵庫</t>
    <rPh sb="0" eb="2">
      <t>ヒョウゴ</t>
    </rPh>
    <phoneticPr fontId="3"/>
  </si>
  <si>
    <t>兵　庫</t>
    <rPh sb="0" eb="1">
      <t>ヘイ</t>
    </rPh>
    <rPh sb="2" eb="3">
      <t>コ</t>
    </rPh>
    <phoneticPr fontId="3"/>
  </si>
  <si>
    <t>姫　路</t>
    <rPh sb="0" eb="1">
      <t>ヒメ</t>
    </rPh>
    <rPh sb="2" eb="3">
      <t>ミチ</t>
    </rPh>
    <phoneticPr fontId="3"/>
  </si>
  <si>
    <t>広　　　島</t>
    <rPh sb="0" eb="1">
      <t>ヒロ</t>
    </rPh>
    <rPh sb="4" eb="5">
      <t>シマ</t>
    </rPh>
    <phoneticPr fontId="3"/>
  </si>
  <si>
    <t>鳥　　　取</t>
    <rPh sb="0" eb="1">
      <t>トリ</t>
    </rPh>
    <rPh sb="4" eb="5">
      <t>トリ</t>
    </rPh>
    <phoneticPr fontId="3"/>
  </si>
  <si>
    <t>島根</t>
    <rPh sb="0" eb="1">
      <t>シマ</t>
    </rPh>
    <rPh sb="1" eb="2">
      <t>ネ</t>
    </rPh>
    <phoneticPr fontId="3"/>
  </si>
  <si>
    <t>島　根</t>
    <rPh sb="0" eb="1">
      <t>シマ</t>
    </rPh>
    <rPh sb="2" eb="3">
      <t>ネ</t>
    </rPh>
    <phoneticPr fontId="3"/>
  </si>
  <si>
    <t>出　雲</t>
    <rPh sb="0" eb="1">
      <t>デ</t>
    </rPh>
    <rPh sb="2" eb="3">
      <t>クモ</t>
    </rPh>
    <phoneticPr fontId="3"/>
  </si>
  <si>
    <t>岡山</t>
    <rPh sb="0" eb="2">
      <t>オカヤマ</t>
    </rPh>
    <phoneticPr fontId="3"/>
  </si>
  <si>
    <t>岡　山</t>
    <rPh sb="0" eb="1">
      <t>オカ</t>
    </rPh>
    <rPh sb="2" eb="3">
      <t>ヤマ</t>
    </rPh>
    <phoneticPr fontId="3"/>
  </si>
  <si>
    <t>倉　敷</t>
    <rPh sb="0" eb="1">
      <t>クラ</t>
    </rPh>
    <rPh sb="2" eb="3">
      <t>シキ</t>
    </rPh>
    <phoneticPr fontId="3"/>
  </si>
  <si>
    <t>広島</t>
    <rPh sb="0" eb="2">
      <t>ヒロシマ</t>
    </rPh>
    <phoneticPr fontId="3"/>
  </si>
  <si>
    <t>広　島</t>
    <rPh sb="0" eb="1">
      <t>ヒロ</t>
    </rPh>
    <rPh sb="2" eb="3">
      <t>シマ</t>
    </rPh>
    <phoneticPr fontId="3"/>
  </si>
  <si>
    <t>福　山</t>
    <rPh sb="0" eb="1">
      <t>フク</t>
    </rPh>
    <rPh sb="2" eb="3">
      <t>ヤマ</t>
    </rPh>
    <phoneticPr fontId="3"/>
  </si>
  <si>
    <t>山口</t>
    <rPh sb="0" eb="2">
      <t>ヤマグチ</t>
    </rPh>
    <phoneticPr fontId="3"/>
  </si>
  <si>
    <t>山　口</t>
    <rPh sb="0" eb="1">
      <t>ヤマ</t>
    </rPh>
    <rPh sb="2" eb="3">
      <t>クチ</t>
    </rPh>
    <phoneticPr fontId="3"/>
  </si>
  <si>
    <t>下　関</t>
    <rPh sb="0" eb="1">
      <t>シタ</t>
    </rPh>
    <rPh sb="2" eb="3">
      <t>セキ</t>
    </rPh>
    <phoneticPr fontId="3"/>
  </si>
  <si>
    <t>香　川</t>
    <rPh sb="0" eb="1">
      <t>カオリ</t>
    </rPh>
    <rPh sb="2" eb="3">
      <t>カワ</t>
    </rPh>
    <phoneticPr fontId="3"/>
  </si>
  <si>
    <t>徳　　　島</t>
    <rPh sb="0" eb="1">
      <t>トク</t>
    </rPh>
    <rPh sb="4" eb="5">
      <t>シマ</t>
    </rPh>
    <phoneticPr fontId="3"/>
  </si>
  <si>
    <t>香川</t>
    <rPh sb="0" eb="1">
      <t>カオリ</t>
    </rPh>
    <rPh sb="1" eb="2">
      <t>カワ</t>
    </rPh>
    <phoneticPr fontId="3"/>
  </si>
  <si>
    <t>高　松</t>
    <rPh sb="0" eb="1">
      <t>タカ</t>
    </rPh>
    <rPh sb="2" eb="3">
      <t>マツ</t>
    </rPh>
    <phoneticPr fontId="3"/>
  </si>
  <si>
    <t>愛　　　媛</t>
    <rPh sb="0" eb="1">
      <t>アイ</t>
    </rPh>
    <rPh sb="4" eb="5">
      <t>ヒメ</t>
    </rPh>
    <phoneticPr fontId="3"/>
  </si>
  <si>
    <t>高　　　知</t>
    <rPh sb="0" eb="1">
      <t>タカ</t>
    </rPh>
    <rPh sb="4" eb="5">
      <t>チ</t>
    </rPh>
    <phoneticPr fontId="3"/>
  </si>
  <si>
    <t>福　　　岡</t>
    <rPh sb="0" eb="1">
      <t>フク</t>
    </rPh>
    <rPh sb="4" eb="5">
      <t>オカ</t>
    </rPh>
    <phoneticPr fontId="3"/>
  </si>
  <si>
    <t>福　岡</t>
    <rPh sb="0" eb="1">
      <t>フク</t>
    </rPh>
    <rPh sb="2" eb="3">
      <t>オカ</t>
    </rPh>
    <phoneticPr fontId="3"/>
  </si>
  <si>
    <t>北九州</t>
    <rPh sb="0" eb="3">
      <t>キタキュウシュウ</t>
    </rPh>
    <phoneticPr fontId="3"/>
  </si>
  <si>
    <t>久留米</t>
    <rPh sb="0" eb="3">
      <t>クルメ</t>
    </rPh>
    <phoneticPr fontId="3"/>
  </si>
  <si>
    <t>筑　豊</t>
    <rPh sb="0" eb="1">
      <t>チク</t>
    </rPh>
    <rPh sb="2" eb="3">
      <t>トヨ</t>
    </rPh>
    <phoneticPr fontId="3"/>
  </si>
  <si>
    <t>佐　　　賀</t>
    <rPh sb="0" eb="1">
      <t>タスク</t>
    </rPh>
    <rPh sb="4" eb="5">
      <t>ガ</t>
    </rPh>
    <phoneticPr fontId="3"/>
  </si>
  <si>
    <t>長崎</t>
    <rPh sb="0" eb="1">
      <t>チョウ</t>
    </rPh>
    <rPh sb="1" eb="2">
      <t>ザキ</t>
    </rPh>
    <phoneticPr fontId="3"/>
  </si>
  <si>
    <t>長　崎</t>
    <rPh sb="0" eb="1">
      <t>チョウ</t>
    </rPh>
    <rPh sb="2" eb="3">
      <t>ザキ</t>
    </rPh>
    <phoneticPr fontId="3"/>
  </si>
  <si>
    <t>佐世保</t>
    <rPh sb="0" eb="3">
      <t>サセボ</t>
    </rPh>
    <phoneticPr fontId="3"/>
  </si>
  <si>
    <t>厳　原</t>
    <rPh sb="0" eb="1">
      <t>キビ</t>
    </rPh>
    <rPh sb="2" eb="3">
      <t>ハラ</t>
    </rPh>
    <phoneticPr fontId="3"/>
  </si>
  <si>
    <t>熊　　　本</t>
    <rPh sb="0" eb="1">
      <t>クマ</t>
    </rPh>
    <rPh sb="4" eb="5">
      <t>ホン</t>
    </rPh>
    <phoneticPr fontId="3"/>
  </si>
  <si>
    <t>大　　　分</t>
    <rPh sb="0" eb="1">
      <t>ダイ</t>
    </rPh>
    <rPh sb="4" eb="5">
      <t>ブン</t>
    </rPh>
    <phoneticPr fontId="3"/>
  </si>
  <si>
    <t>宮　　　崎</t>
    <rPh sb="0" eb="1">
      <t>ミヤ</t>
    </rPh>
    <rPh sb="4" eb="5">
      <t>ザキ</t>
    </rPh>
    <phoneticPr fontId="3"/>
  </si>
  <si>
    <t>鹿児島</t>
    <rPh sb="0" eb="3">
      <t>カゴシマ</t>
    </rPh>
    <phoneticPr fontId="3"/>
  </si>
  <si>
    <t>奄　美</t>
    <rPh sb="0" eb="1">
      <t>エン</t>
    </rPh>
    <rPh sb="2" eb="3">
      <t>ビ</t>
    </rPh>
    <phoneticPr fontId="3"/>
  </si>
  <si>
    <t>沖　縄</t>
    <rPh sb="0" eb="1">
      <t>オキ</t>
    </rPh>
    <rPh sb="2" eb="3">
      <t>ナワ</t>
    </rPh>
    <phoneticPr fontId="3"/>
  </si>
  <si>
    <t>沖　　　縄</t>
    <rPh sb="0" eb="1">
      <t>オキ</t>
    </rPh>
    <rPh sb="4" eb="5">
      <t>ナワ</t>
    </rPh>
    <phoneticPr fontId="3"/>
  </si>
  <si>
    <t>宮　　　古</t>
    <rPh sb="0" eb="1">
      <t>ミヤ</t>
    </rPh>
    <rPh sb="4" eb="5">
      <t>フル</t>
    </rPh>
    <phoneticPr fontId="3"/>
  </si>
  <si>
    <t>八　重　山</t>
    <rPh sb="0" eb="1">
      <t>ハチ</t>
    </rPh>
    <rPh sb="2" eb="3">
      <t>ジュウ</t>
    </rPh>
    <rPh sb="4" eb="5">
      <t>ヤマ</t>
    </rPh>
    <phoneticPr fontId="3"/>
  </si>
  <si>
    <t>合　　　　　計</t>
  </si>
  <si>
    <t>福岡</t>
    <rPh sb="0" eb="2">
      <t>フクオカ</t>
    </rPh>
    <phoneticPr fontId="3"/>
  </si>
  <si>
    <t>奄美</t>
    <rPh sb="0" eb="2">
      <t>アマミ</t>
    </rPh>
    <phoneticPr fontId="3"/>
  </si>
  <si>
    <t>（令和 3年 5月末）</t>
    <phoneticPr fontId="3"/>
  </si>
  <si>
    <t>いわき</t>
    <phoneticPr fontId="3"/>
  </si>
  <si>
    <t>いわき</t>
    <phoneticPr fontId="3"/>
  </si>
  <si>
    <t>つくば</t>
    <phoneticPr fontId="3"/>
  </si>
  <si>
    <t>つくば</t>
    <phoneticPr fontId="3"/>
  </si>
  <si>
    <t>とちぎ</t>
    <phoneticPr fontId="3"/>
  </si>
  <si>
    <t>なにわ</t>
    <phoneticPr fontId="3"/>
  </si>
  <si>
    <t>（令和 3年 6月末）</t>
    <phoneticPr fontId="3"/>
  </si>
  <si>
    <t>つくば</t>
    <phoneticPr fontId="3"/>
  </si>
  <si>
    <t>とちぎ</t>
    <phoneticPr fontId="3"/>
  </si>
  <si>
    <t>（令和 3年 7月末）</t>
    <phoneticPr fontId="3"/>
  </si>
  <si>
    <t>なにわ</t>
    <phoneticPr fontId="3"/>
  </si>
  <si>
    <t>（令和 3年 8月末）</t>
    <phoneticPr fontId="3"/>
  </si>
  <si>
    <t>（令和 3年 9月末）</t>
    <phoneticPr fontId="3"/>
  </si>
  <si>
    <t>なにわ</t>
    <phoneticPr fontId="3"/>
  </si>
  <si>
    <t>（令和 3年10月末）</t>
    <phoneticPr fontId="3"/>
  </si>
  <si>
    <t>いわき</t>
    <phoneticPr fontId="3"/>
  </si>
  <si>
    <t>（令和 3年11月末）</t>
    <phoneticPr fontId="3"/>
  </si>
  <si>
    <t>（令和 3年12月末）</t>
    <phoneticPr fontId="3"/>
  </si>
  <si>
    <t>いわき</t>
    <phoneticPr fontId="3"/>
  </si>
  <si>
    <t>（令和 4年 1月末）</t>
    <phoneticPr fontId="3"/>
  </si>
  <si>
    <t>（令和 4年 2月末）</t>
    <phoneticPr fontId="3"/>
  </si>
  <si>
    <t>（令和 4年 3月末）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</si>
</sst>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7"/>
      <name val="ＭＳ ゴシック"/>
      <family val="3"/>
      <charset val="128"/>
    </font>
    <font>
      <sz val="7"/>
      <color indexed="9"/>
      <name val="ＭＳ ゴシック"/>
      <family val="3"/>
      <charset val="128"/>
    </font>
    <font>
      <sz val="9"/>
      <color indexed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4" fillId="0" borderId="0" xfId="0" applyFont="1"/>
    <xf numFmtId="176" fontId="5" fillId="0" borderId="0" xfId="0" applyNumberFormat="1" applyFont="1" applyBorder="1"/>
    <xf numFmtId="0" fontId="5" fillId="0" borderId="0" xfId="0" applyFont="1" applyBorder="1"/>
    <xf numFmtId="0" fontId="6" fillId="0" borderId="0" xfId="0" applyFont="1"/>
    <xf numFmtId="0" fontId="5" fillId="0" borderId="0" xfId="0" applyFont="1"/>
    <xf numFmtId="0" fontId="5" fillId="0" borderId="5" xfId="0" applyFont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38" fontId="5" fillId="0" borderId="7" xfId="0" applyNumberFormat="1" applyFont="1" applyFill="1" applyBorder="1" applyAlignment="1">
      <alignment horizontal="right" vertical="center" shrinkToFit="1"/>
    </xf>
    <xf numFmtId="38" fontId="5" fillId="0" borderId="7" xfId="0" applyNumberFormat="1" applyFont="1" applyBorder="1" applyAlignment="1">
      <alignment horizontal="right" vertical="center" shrinkToFit="1"/>
    </xf>
    <xf numFmtId="38" fontId="5" fillId="0" borderId="11" xfId="0" applyNumberFormat="1" applyFont="1" applyBorder="1" applyAlignment="1">
      <alignment horizontal="right" vertical="center" shrinkToFit="1"/>
    </xf>
    <xf numFmtId="38" fontId="5" fillId="0" borderId="11" xfId="0" applyNumberFormat="1" applyFont="1" applyFill="1" applyBorder="1" applyAlignment="1">
      <alignment horizontal="right" vertical="center" shrinkToFit="1"/>
    </xf>
    <xf numFmtId="38" fontId="5" fillId="0" borderId="20" xfId="0" applyNumberFormat="1" applyFont="1" applyBorder="1" applyAlignment="1">
      <alignment horizontal="right" vertical="center" shrinkToFit="1"/>
    </xf>
    <xf numFmtId="38" fontId="5" fillId="0" borderId="20" xfId="0" applyNumberFormat="1" applyFont="1" applyFill="1" applyBorder="1" applyAlignment="1">
      <alignment horizontal="right" vertical="center" shrinkToFit="1"/>
    </xf>
    <xf numFmtId="0" fontId="5" fillId="0" borderId="25" xfId="0" applyFont="1" applyFill="1" applyBorder="1" applyAlignment="1">
      <alignment horizontal="center" vertical="center"/>
    </xf>
    <xf numFmtId="38" fontId="5" fillId="0" borderId="6" xfId="0" applyNumberFormat="1" applyFont="1" applyFill="1" applyBorder="1" applyAlignment="1">
      <alignment horizontal="right" vertical="center" shrinkToFit="1"/>
    </xf>
    <xf numFmtId="0" fontId="5" fillId="0" borderId="14" xfId="0" applyFont="1" applyFill="1" applyBorder="1" applyAlignment="1">
      <alignment horizontal="center" vertical="center"/>
    </xf>
    <xf numFmtId="38" fontId="5" fillId="0" borderId="19" xfId="0" applyNumberFormat="1" applyFont="1" applyFill="1" applyBorder="1" applyAlignment="1">
      <alignment horizontal="right" vertical="center" shrinkToFit="1"/>
    </xf>
    <xf numFmtId="38" fontId="5" fillId="0" borderId="26" xfId="0" applyNumberFormat="1" applyFont="1" applyBorder="1" applyAlignment="1">
      <alignment horizontal="right" vertical="center" shrinkToFit="1"/>
    </xf>
    <xf numFmtId="38" fontId="5" fillId="0" borderId="26" xfId="0" applyNumberFormat="1" applyFont="1" applyFill="1" applyBorder="1" applyAlignment="1">
      <alignment horizontal="right" vertical="center" shrinkToFit="1"/>
    </xf>
    <xf numFmtId="0" fontId="5" fillId="0" borderId="13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176" fontId="5" fillId="0" borderId="5" xfId="0" applyNumberFormat="1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38" fontId="5" fillId="0" borderId="5" xfId="0" applyNumberFormat="1" applyFont="1" applyBorder="1" applyAlignment="1">
      <alignment horizontal="right" vertical="center" shrinkToFit="1"/>
    </xf>
    <xf numFmtId="38" fontId="5" fillId="0" borderId="5" xfId="0" applyNumberFormat="1" applyFont="1" applyFill="1" applyBorder="1" applyAlignment="1">
      <alignment horizontal="right" vertical="center" shrinkToFit="1"/>
    </xf>
    <xf numFmtId="0" fontId="4" fillId="0" borderId="0" xfId="0" applyFont="1" applyAlignment="1">
      <alignment horizontal="distributed" justifyLastLine="1"/>
    </xf>
    <xf numFmtId="176" fontId="4" fillId="0" borderId="0" xfId="0" applyNumberFormat="1" applyFont="1"/>
    <xf numFmtId="0" fontId="7" fillId="0" borderId="0" xfId="0" applyFont="1"/>
    <xf numFmtId="0" fontId="5" fillId="0" borderId="37" xfId="0" applyFont="1" applyFill="1" applyBorder="1" applyAlignment="1">
      <alignment horizontal="center" vertical="center"/>
    </xf>
    <xf numFmtId="176" fontId="5" fillId="0" borderId="5" xfId="0" applyNumberFormat="1" applyFont="1" applyBorder="1"/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 textRotation="255"/>
    </xf>
    <xf numFmtId="0" fontId="5" fillId="0" borderId="7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textRotation="255"/>
    </xf>
    <xf numFmtId="0" fontId="5" fillId="0" borderId="11" xfId="0" applyFont="1" applyBorder="1" applyAlignment="1">
      <alignment horizontal="center" vertical="center" textRotation="255"/>
    </xf>
    <xf numFmtId="0" fontId="5" fillId="0" borderId="20" xfId="0" applyFont="1" applyBorder="1" applyAlignment="1">
      <alignment horizontal="center" vertical="center" textRotation="255"/>
    </xf>
    <xf numFmtId="0" fontId="5" fillId="0" borderId="24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center" textRotation="255"/>
    </xf>
    <xf numFmtId="0" fontId="5" fillId="0" borderId="21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textRotation="255"/>
    </xf>
    <xf numFmtId="0" fontId="5" fillId="0" borderId="11" xfId="0" applyFont="1" applyFill="1" applyBorder="1" applyAlignment="1">
      <alignment horizontal="center" vertical="center" textRotation="255"/>
    </xf>
    <xf numFmtId="0" fontId="5" fillId="0" borderId="20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textRotation="255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textRotation="255"/>
    </xf>
    <xf numFmtId="0" fontId="4" fillId="0" borderId="12" xfId="0" applyFont="1" applyFill="1" applyBorder="1" applyAlignment="1">
      <alignment horizontal="center" vertical="center" textRotation="255"/>
    </xf>
    <xf numFmtId="0" fontId="5" fillId="0" borderId="13" xfId="0" applyFont="1" applyFill="1" applyBorder="1" applyAlignment="1">
      <alignment horizontal="center" vertical="center" textRotation="255"/>
    </xf>
    <xf numFmtId="0" fontId="4" fillId="0" borderId="13" xfId="0" applyFont="1" applyFill="1" applyBorder="1" applyAlignment="1">
      <alignment horizontal="center" vertical="center" textRotation="255"/>
    </xf>
    <xf numFmtId="0" fontId="5" fillId="0" borderId="32" xfId="0" applyFont="1" applyFill="1" applyBorder="1" applyAlignment="1">
      <alignment horizontal="center" vertical="center" textRotation="255"/>
    </xf>
    <xf numFmtId="0" fontId="5" fillId="0" borderId="33" xfId="0" applyFont="1" applyFill="1" applyBorder="1" applyAlignment="1">
      <alignment horizontal="center" vertical="center" textRotation="255"/>
    </xf>
    <xf numFmtId="0" fontId="5" fillId="0" borderId="34" xfId="0" applyFont="1" applyFill="1" applyBorder="1" applyAlignment="1">
      <alignment horizontal="center" vertical="center" textRotation="255"/>
    </xf>
    <xf numFmtId="0" fontId="1" fillId="0" borderId="13" xfId="0" applyFont="1" applyFill="1" applyBorder="1" applyAlignment="1">
      <alignment horizontal="center" vertical="center" textRotation="255"/>
    </xf>
    <xf numFmtId="0" fontId="5" fillId="0" borderId="6" xfId="0" applyFont="1" applyFill="1" applyBorder="1" applyAlignment="1">
      <alignment horizontal="center" vertical="center" textRotation="255"/>
    </xf>
    <xf numFmtId="0" fontId="5" fillId="0" borderId="29" xfId="0" applyFont="1" applyFill="1" applyBorder="1" applyAlignment="1">
      <alignment horizontal="center" vertical="center" textRotation="255"/>
    </xf>
    <xf numFmtId="0" fontId="5" fillId="0" borderId="35" xfId="0" applyFont="1" applyFill="1" applyBorder="1" applyAlignment="1">
      <alignment horizontal="center" vertical="center" textRotation="255"/>
    </xf>
    <xf numFmtId="0" fontId="5" fillId="0" borderId="30" xfId="0" applyFont="1" applyFill="1" applyBorder="1" applyAlignment="1">
      <alignment horizontal="center" vertical="center" textRotation="255"/>
    </xf>
    <xf numFmtId="0" fontId="5" fillId="0" borderId="31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 textRotation="255"/>
    </xf>
    <xf numFmtId="0" fontId="5" fillId="0" borderId="36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textRotation="255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textRotation="255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textRotation="255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top"/>
    </xf>
    <xf numFmtId="0" fontId="5" fillId="0" borderId="19" xfId="0" applyFont="1" applyFill="1" applyBorder="1" applyAlignment="1">
      <alignment horizontal="center" vertical="center" textRotation="255"/>
    </xf>
    <xf numFmtId="0" fontId="5" fillId="0" borderId="8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01_&#12503;&#12525;&#12472;&#12455;&#12463;&#12488;&#12304;&#31038;&#22806;&#31192;(&#12503;&#12525;&#12472;&#12455;&#12463;&#12488;&#38480;&#12426;)&#12305;\002_&#36605;&#33258;&#21205;&#36554;\52_&#35443;&#32048;&#35373;&#35336;&#26360;\100_&#21407;&#26412;&#31649;&#29702;\04%20&#26412;&#37096;&#12469;&#12540;&#12496;&#32232;\02_EXEO\&#65300;&#65294;&#24115;&#31080;&#35373;&#35336;\4.2%20&#24115;&#31080;&#12524;&#12452;&#12450;&#12454;&#12488;(2&#32113;&#35336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12&#26376;\&#29305;&#31278;&#29992;&#36884;&#36554;&#20307;&#12398;&#24418;&#29366;&#21029;&#20445;&#26377;&#36554;&#20001;&#25968;0000031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4&#24180;1&#26376;\&#29305;&#31278;&#29992;&#36884;&#36554;&#20307;&#12398;&#24418;&#29366;&#21029;&#20445;&#26377;&#36554;&#20001;&#25968;000004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4&#24180;2&#26376;\&#29305;&#31278;&#29992;&#36884;&#36554;&#20307;&#12398;&#24418;&#29366;&#21029;&#20445;&#26377;&#36554;&#20001;&#25968;0000040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4&#24180;3&#26376;\&#29305;&#31278;&#29992;&#36884;&#36554;&#20307;&#12398;&#24418;&#29366;&#21029;&#20445;&#26377;&#36554;&#20001;&#25968;000004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Root\&#12484;&#12540;&#12523;&#65381;&#12521;&#12452;&#12502;&#12521;&#12522;&#65381;&#35069;&#21697;\&#29983;&#25216;&#37096;&#12484;&#12540;&#12523;\ER_Studio&#27161;&#28310;&#12489;&#12513;&#12452;&#12531;\&#27161;&#28310;&#12489;&#12513;&#12452;&#1253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5&#26376;\&#29305;&#31278;&#29992;&#36884;&#36554;&#20307;&#12398;&#24418;&#29366;&#21029;&#20445;&#26377;&#36554;&#20001;&#25968;000003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6&#26376;\&#29305;&#31278;&#29992;&#36884;&#36554;&#20307;&#12398;&#24418;&#29366;&#21029;&#20445;&#26377;&#36554;&#20001;&#25968;000003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7&#26376;\&#29305;&#31278;&#29992;&#36884;&#36554;&#20307;&#12398;&#24418;&#29366;&#21029;&#20445;&#26377;&#36554;&#20001;&#25968;0000030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8&#26376;\&#29305;&#31278;&#29992;&#36884;&#36554;&#20307;&#12398;&#24418;&#29366;&#21029;&#20445;&#26377;&#36554;&#20001;&#25968;0000030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9&#26376;\&#29305;&#31278;&#29992;&#36884;&#36554;&#20307;&#12398;&#24418;&#29366;&#21029;&#20445;&#26377;&#36554;&#20001;&#25968;0000030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10&#26376;\&#29305;&#31278;&#29992;&#36884;&#36554;&#20307;&#12398;&#24418;&#29366;&#21029;&#20445;&#26377;&#36554;&#20001;&#25968;000003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znfsxre7snhfc\03_&#26412;&#37096;&#20869;&#20849;&#26377;\07_&#26908;&#26619;&#37096;&#65288;&#26412;&#37096;&#20869;&#20849;&#26377;&#65289;\05_&#26908;&#26619;&#20225;&#30011;&#35506;\100_&#26908;&#26619;&#38306;&#20418;&#26989;&#21209;&#37327;&#12539;&#20445;&#26377;&#25968;\&#26989;&#21209;&#37327;&#12539;&#20445;&#26377;&#25968;(&#30906;&#23450;&#20516;&#65289;\&#20196;&#21644;03&#24180;&#24230;\&#20196;&#21644;3&#24180;11&#26376;\&#29305;&#31278;&#29992;&#36884;&#36554;&#20307;&#12398;&#24418;&#29366;&#21029;&#20445;&#26377;&#36554;&#20001;&#25968;000003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検査業務日報"/>
      <sheetName val="検査関係業務量報告"/>
      <sheetName val="主管事務所別報告書"/>
      <sheetName val="検査関係実態調査報告書"/>
      <sheetName val="事務所別納付額一覧"/>
      <sheetName val="保有月報"/>
      <sheetName val="保有車両（事務所別H18.10.9まで）"/>
      <sheetName val="保有車両（事務所別H18.10.10から）"/>
      <sheetName val="保有車両（事務所別H19.2.13から）"/>
      <sheetName val="都道府県別保有車両"/>
      <sheetName val="移動月報"/>
      <sheetName val="特種"/>
      <sheetName val="特種(H18.10.10から)"/>
      <sheetName val="特種(H19.2.13から)"/>
      <sheetName val="再検査統計"/>
      <sheetName val="車令別・貨物 "/>
      <sheetName val="車令別・乗用 "/>
      <sheetName val="ﾕｰｻﾞー箇所別"/>
      <sheetName val="希望番号選択率"/>
      <sheetName val="全軽提供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利用方法"/>
      <sheetName val="標準ドメイン"/>
      <sheetName val="カテゴリ"/>
      <sheetName val="論理データ型"/>
      <sheetName val="フィルム"/>
      <sheetName val="フィルムグラフ_改修実績"/>
      <sheetName val="積層"/>
      <sheetName val="封止材"/>
      <sheetName val="シールド板"/>
      <sheetName val="フィルム "/>
      <sheetName val="Sheet1"/>
      <sheetName val="Sheet2"/>
      <sheetName val="Sheet3"/>
      <sheetName val="Pフォローアップ照会シート（モジュール別）"/>
      <sheetName val="Pフォローアップ照会シート(担当者別)"/>
      <sheetName val="共通部品"/>
      <sheetName val="表紙"/>
      <sheetName val="01"/>
    </sheetNames>
    <sheetDataSet>
      <sheetData sheetId="0"/>
      <sheetData sheetId="1"/>
      <sheetData sheetId="2"/>
      <sheetData sheetId="3">
        <row r="6">
          <cell r="M6" t="str">
            <v>コード</v>
          </cell>
        </row>
        <row r="7">
          <cell r="M7" t="str">
            <v>番号</v>
          </cell>
        </row>
        <row r="8">
          <cell r="M8" t="str">
            <v>区分</v>
          </cell>
        </row>
        <row r="9">
          <cell r="M9" t="str">
            <v>フラグ</v>
          </cell>
        </row>
        <row r="10">
          <cell r="M10" t="str">
            <v>日付</v>
          </cell>
        </row>
        <row r="11">
          <cell r="M11" t="str">
            <v>時刻</v>
          </cell>
        </row>
        <row r="12">
          <cell r="M12" t="str">
            <v>期間</v>
          </cell>
        </row>
        <row r="13">
          <cell r="M13" t="str">
            <v>名称</v>
          </cell>
        </row>
        <row r="14">
          <cell r="M14" t="str">
            <v>数量</v>
          </cell>
        </row>
        <row r="15">
          <cell r="M15" t="str">
            <v>記述</v>
          </cell>
        </row>
        <row r="16">
          <cell r="M16" t="str">
            <v>その他</v>
          </cell>
        </row>
      </sheetData>
      <sheetData sheetId="4">
        <row r="3">
          <cell r="A3" t="str">
            <v>CHAR</v>
          </cell>
        </row>
        <row r="4">
          <cell r="A4" t="str">
            <v>VARCHAR</v>
          </cell>
        </row>
        <row r="5">
          <cell r="A5" t="str">
            <v>NUMERIC</v>
          </cell>
        </row>
        <row r="6">
          <cell r="A6" t="str">
            <v>DATE</v>
          </cell>
        </row>
        <row r="7">
          <cell r="A7" t="str">
            <v>DATETIME</v>
          </cell>
        </row>
        <row r="8">
          <cell r="A8" t="str">
            <v>BIGINT</v>
          </cell>
        </row>
        <row r="9">
          <cell r="A9" t="str">
            <v>BINARY</v>
          </cell>
        </row>
        <row r="10">
          <cell r="A10" t="str">
            <v>BIT</v>
          </cell>
        </row>
        <row r="11">
          <cell r="A11" t="str">
            <v>COUNTER</v>
          </cell>
        </row>
        <row r="12">
          <cell r="A12" t="str">
            <v>DATETIMN</v>
          </cell>
        </row>
        <row r="13">
          <cell r="A13" t="str">
            <v>DECIMAL</v>
          </cell>
        </row>
        <row r="14">
          <cell r="A14" t="str">
            <v>DECIMALN</v>
          </cell>
        </row>
        <row r="15">
          <cell r="A15" t="str">
            <v>DOUBLE PRECISION</v>
          </cell>
        </row>
        <row r="16">
          <cell r="A16" t="str">
            <v>FLOAT</v>
          </cell>
        </row>
        <row r="17">
          <cell r="A17" t="str">
            <v>FLOATN</v>
          </cell>
        </row>
        <row r="18">
          <cell r="A18" t="str">
            <v>IMAGE/LONG BINARY</v>
          </cell>
        </row>
        <row r="19">
          <cell r="A19" t="str">
            <v>INTEGER</v>
          </cell>
        </row>
        <row r="20">
          <cell r="A20" t="str">
            <v>INTN</v>
          </cell>
        </row>
        <row r="21">
          <cell r="A21" t="str">
            <v>LONG VARCHAR</v>
          </cell>
        </row>
        <row r="22">
          <cell r="A22" t="str">
            <v>MLSLABEL/VARCHAR</v>
          </cell>
        </row>
        <row r="23">
          <cell r="A23" t="str">
            <v>MONEY</v>
          </cell>
        </row>
        <row r="24">
          <cell r="A24" t="str">
            <v>MONEYN</v>
          </cell>
        </row>
        <row r="25">
          <cell r="A25" t="str">
            <v>NCHAR</v>
          </cell>
        </row>
        <row r="26">
          <cell r="A26" t="str">
            <v>NTEXT/LONG NVARCHAR</v>
          </cell>
        </row>
        <row r="27">
          <cell r="A27" t="str">
            <v>NUMERICN</v>
          </cell>
        </row>
        <row r="28">
          <cell r="A28" t="str">
            <v>NVARCHAR</v>
          </cell>
        </row>
        <row r="29">
          <cell r="A29" t="str">
            <v>PICTURE</v>
          </cell>
        </row>
        <row r="30">
          <cell r="A30" t="str">
            <v>REAL/SMALLFLOAT</v>
          </cell>
        </row>
        <row r="31">
          <cell r="A31" t="str">
            <v>ROWID/VARCHAR</v>
          </cell>
        </row>
        <row r="32">
          <cell r="A32" t="str">
            <v>SERIAL/INTEGER</v>
          </cell>
        </row>
        <row r="33">
          <cell r="A33" t="str">
            <v>SMALLDATETIME</v>
          </cell>
        </row>
        <row r="34">
          <cell r="A34" t="str">
            <v>SMALLINT</v>
          </cell>
        </row>
        <row r="35">
          <cell r="A35" t="str">
            <v>SMALLMONEY</v>
          </cell>
        </row>
        <row r="36">
          <cell r="A36" t="str">
            <v>TEXT</v>
          </cell>
        </row>
        <row r="37">
          <cell r="A37" t="str">
            <v>TIME/DATETIME</v>
          </cell>
        </row>
        <row r="38">
          <cell r="A38" t="str">
            <v>TIMESTAMP/DATE</v>
          </cell>
        </row>
        <row r="39">
          <cell r="A39" t="str">
            <v>TINYINT</v>
          </cell>
        </row>
        <row r="40">
          <cell r="A40" t="str">
            <v>UNIQUEID</v>
          </cell>
        </row>
        <row r="41">
          <cell r="A41" t="str">
            <v>VARBINARY/BLOB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5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tabSelected="1"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1"/>
      <c r="B1" s="1"/>
      <c r="C1" s="1"/>
      <c r="D1" s="1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3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122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940</v>
      </c>
      <c r="AK4" s="15">
        <v>0</v>
      </c>
      <c r="AL4" s="15">
        <v>2</v>
      </c>
      <c r="AM4" s="15">
        <v>33</v>
      </c>
      <c r="AN4" s="15">
        <v>2</v>
      </c>
      <c r="AO4" s="15">
        <v>0</v>
      </c>
      <c r="AP4" s="15">
        <v>28</v>
      </c>
      <c r="AQ4" s="15">
        <v>1688</v>
      </c>
      <c r="AR4" s="15">
        <v>48</v>
      </c>
      <c r="AS4" s="15">
        <v>7</v>
      </c>
      <c r="AT4" s="15">
        <v>0</v>
      </c>
      <c r="AU4" s="15">
        <v>13</v>
      </c>
      <c r="AV4" s="15">
        <v>531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1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23</v>
      </c>
      <c r="BU4" s="15">
        <v>5</v>
      </c>
      <c r="BV4" s="15">
        <v>4</v>
      </c>
      <c r="BW4" s="15">
        <v>0</v>
      </c>
      <c r="BX4" s="15">
        <v>5</v>
      </c>
      <c r="BY4" s="15">
        <v>2</v>
      </c>
      <c r="BZ4" s="15">
        <v>0</v>
      </c>
      <c r="CA4" s="15">
        <v>0</v>
      </c>
      <c r="CB4" s="15">
        <v>102</v>
      </c>
      <c r="CC4" s="15">
        <v>0</v>
      </c>
      <c r="CD4" s="15">
        <v>0</v>
      </c>
      <c r="CE4" s="16">
        <v>1</v>
      </c>
      <c r="CF4" s="16">
        <f t="shared" ref="CF4:CF15" si="0">SUM(E4:CE4)</f>
        <v>3612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7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5</v>
      </c>
      <c r="AV5" s="17">
        <v>125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514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6</v>
      </c>
      <c r="AH6" s="18">
        <v>0</v>
      </c>
      <c r="AI6" s="18">
        <v>0</v>
      </c>
      <c r="AJ6" s="17">
        <v>163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12</v>
      </c>
      <c r="AQ6" s="17">
        <v>301</v>
      </c>
      <c r="AR6" s="17">
        <v>20</v>
      </c>
      <c r="AS6" s="17">
        <v>19</v>
      </c>
      <c r="AT6" s="17">
        <v>0</v>
      </c>
      <c r="AU6" s="17">
        <v>8</v>
      </c>
      <c r="AV6" s="17">
        <v>219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3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23</v>
      </c>
      <c r="CC6" s="17">
        <v>1</v>
      </c>
      <c r="CD6" s="17">
        <v>0</v>
      </c>
      <c r="CE6" s="17">
        <v>0</v>
      </c>
      <c r="CF6" s="17">
        <f t="shared" si="0"/>
        <v>873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27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9</v>
      </c>
      <c r="AG7" s="17">
        <v>0</v>
      </c>
      <c r="AH7" s="18">
        <v>0</v>
      </c>
      <c r="AI7" s="18">
        <v>0</v>
      </c>
      <c r="AJ7" s="17">
        <v>45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0</v>
      </c>
      <c r="AT7" s="17">
        <v>0</v>
      </c>
      <c r="AU7" s="17">
        <v>2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298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24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105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2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202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9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69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232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2</v>
      </c>
      <c r="AV9" s="17">
        <f t="shared" si="1"/>
        <v>90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4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500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4</v>
      </c>
      <c r="AH10" s="18">
        <v>0</v>
      </c>
      <c r="AI10" s="18">
        <v>0</v>
      </c>
      <c r="AJ10" s="17">
        <v>44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128</v>
      </c>
      <c r="AR10" s="17">
        <v>3</v>
      </c>
      <c r="AS10" s="17">
        <v>9</v>
      </c>
      <c r="AT10" s="17">
        <v>0</v>
      </c>
      <c r="AU10" s="17">
        <v>0</v>
      </c>
      <c r="AV10" s="17">
        <v>73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311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2</v>
      </c>
      <c r="AQ11" s="17">
        <v>25</v>
      </c>
      <c r="AR11" s="17">
        <v>2</v>
      </c>
      <c r="AS11" s="17">
        <v>11</v>
      </c>
      <c r="AT11" s="17">
        <v>0</v>
      </c>
      <c r="AU11" s="17">
        <v>1</v>
      </c>
      <c r="AV11" s="17">
        <v>9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1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4</v>
      </c>
      <c r="AH12" s="18">
        <f t="shared" si="3"/>
        <v>0</v>
      </c>
      <c r="AI12" s="18">
        <f t="shared" si="3"/>
        <v>0</v>
      </c>
      <c r="AJ12" s="17">
        <f t="shared" si="3"/>
        <v>65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2</v>
      </c>
      <c r="AQ12" s="17">
        <f t="shared" si="3"/>
        <v>153</v>
      </c>
      <c r="AR12" s="17">
        <f t="shared" si="3"/>
        <v>5</v>
      </c>
      <c r="AS12" s="17">
        <f t="shared" si="3"/>
        <v>20</v>
      </c>
      <c r="AT12" s="17">
        <f t="shared" si="3"/>
        <v>0</v>
      </c>
      <c r="AU12" s="17">
        <f t="shared" si="3"/>
        <v>1</v>
      </c>
      <c r="AV12" s="17">
        <f t="shared" si="3"/>
        <v>82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3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390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1</v>
      </c>
      <c r="AH13" s="18">
        <v>0</v>
      </c>
      <c r="AI13" s="18">
        <v>0</v>
      </c>
      <c r="AJ13" s="17">
        <v>99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1</v>
      </c>
      <c r="AQ13" s="17">
        <v>119</v>
      </c>
      <c r="AR13" s="17">
        <v>10</v>
      </c>
      <c r="AS13" s="17">
        <v>12</v>
      </c>
      <c r="AT13" s="17">
        <v>0</v>
      </c>
      <c r="AU13" s="17">
        <v>6</v>
      </c>
      <c r="AV13" s="17">
        <v>84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2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384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3</v>
      </c>
      <c r="AH14" s="18">
        <v>0</v>
      </c>
      <c r="AI14" s="18">
        <v>0</v>
      </c>
      <c r="AJ14" s="17">
        <v>83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3</v>
      </c>
      <c r="AQ14" s="17">
        <v>79</v>
      </c>
      <c r="AR14" s="17">
        <v>8</v>
      </c>
      <c r="AS14" s="17">
        <v>5</v>
      </c>
      <c r="AT14" s="17">
        <v>0</v>
      </c>
      <c r="AU14" s="17">
        <v>4</v>
      </c>
      <c r="AV14" s="17">
        <v>125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372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3</v>
      </c>
      <c r="AH16" s="18">
        <f t="shared" si="5"/>
        <v>0</v>
      </c>
      <c r="AI16" s="18">
        <f t="shared" si="5"/>
        <v>0</v>
      </c>
      <c r="AJ16" s="17">
        <f t="shared" si="5"/>
        <v>86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3</v>
      </c>
      <c r="AQ16" s="17">
        <f t="shared" si="5"/>
        <v>94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142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412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299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67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1557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46</v>
      </c>
      <c r="AQ17" s="19">
        <f t="shared" si="7"/>
        <v>2741</v>
      </c>
      <c r="AR17" s="19">
        <f t="shared" si="7"/>
        <v>109</v>
      </c>
      <c r="AS17" s="19">
        <f t="shared" si="7"/>
        <v>68</v>
      </c>
      <c r="AT17" s="19">
        <f t="shared" si="7"/>
        <v>0</v>
      </c>
      <c r="AU17" s="19">
        <f t="shared" si="7"/>
        <v>39</v>
      </c>
      <c r="AV17" s="19">
        <f t="shared" si="7"/>
        <v>1273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5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1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44</v>
      </c>
      <c r="BU17" s="19">
        <f t="shared" si="8"/>
        <v>6</v>
      </c>
      <c r="BV17" s="19">
        <f t="shared" si="8"/>
        <v>9</v>
      </c>
      <c r="BW17" s="19">
        <f t="shared" si="8"/>
        <v>0</v>
      </c>
      <c r="BX17" s="19">
        <f t="shared" si="8"/>
        <v>15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175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6685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21" t="s">
        <v>102</v>
      </c>
      <c r="E18" s="15">
        <v>0</v>
      </c>
      <c r="F18" s="15">
        <v>136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13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4</v>
      </c>
      <c r="AH18" s="15">
        <v>0</v>
      </c>
      <c r="AI18" s="15">
        <v>0</v>
      </c>
      <c r="AJ18" s="15">
        <v>233</v>
      </c>
      <c r="AK18" s="15">
        <v>0</v>
      </c>
      <c r="AL18" s="15">
        <v>0</v>
      </c>
      <c r="AM18" s="15">
        <v>29</v>
      </c>
      <c r="AN18" s="15">
        <v>0</v>
      </c>
      <c r="AO18" s="15">
        <v>0</v>
      </c>
      <c r="AP18" s="15">
        <v>0</v>
      </c>
      <c r="AQ18" s="15">
        <v>296</v>
      </c>
      <c r="AR18" s="15">
        <v>5</v>
      </c>
      <c r="AS18" s="15">
        <v>0</v>
      </c>
      <c r="AT18" s="15">
        <v>0</v>
      </c>
      <c r="AU18" s="15">
        <v>6</v>
      </c>
      <c r="AV18" s="15">
        <v>410</v>
      </c>
      <c r="AW18" s="15">
        <v>0</v>
      </c>
      <c r="AX18" s="15">
        <v>0</v>
      </c>
      <c r="AY18" s="15">
        <v>8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1248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1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58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2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315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14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1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319</v>
      </c>
      <c r="AK20" s="18">
        <f t="shared" si="9"/>
        <v>0</v>
      </c>
      <c r="AL20" s="18">
        <f t="shared" si="9"/>
        <v>0</v>
      </c>
      <c r="AM20" s="18">
        <f t="shared" si="9"/>
        <v>33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354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546</v>
      </c>
      <c r="AW20" s="18">
        <f t="shared" si="9"/>
        <v>0</v>
      </c>
      <c r="AX20" s="18">
        <f t="shared" si="9"/>
        <v>0</v>
      </c>
      <c r="AY20" s="18">
        <f t="shared" si="9"/>
        <v>9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7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1563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18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234</v>
      </c>
      <c r="AR21" s="18">
        <v>10</v>
      </c>
      <c r="AS21" s="18">
        <v>0</v>
      </c>
      <c r="AT21" s="18">
        <v>0</v>
      </c>
      <c r="AU21" s="18">
        <v>4</v>
      </c>
      <c r="AV21" s="18">
        <v>275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841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44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0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300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203</v>
      </c>
      <c r="AR22" s="17">
        <v>10</v>
      </c>
      <c r="AS22" s="17">
        <v>0</v>
      </c>
      <c r="AT22" s="17">
        <v>1</v>
      </c>
      <c r="AU22" s="17">
        <v>6</v>
      </c>
      <c r="AV22" s="17">
        <v>280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0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10</v>
      </c>
      <c r="CC22" s="17">
        <v>0</v>
      </c>
      <c r="CD22" s="17">
        <v>0</v>
      </c>
      <c r="CE22" s="17">
        <v>1</v>
      </c>
      <c r="CF22" s="18">
        <f>SUM(E22:CE22)</f>
        <v>1019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190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169</v>
      </c>
      <c r="AR23" s="17">
        <v>6</v>
      </c>
      <c r="AS23" s="17">
        <v>1</v>
      </c>
      <c r="AT23" s="17">
        <v>0</v>
      </c>
      <c r="AU23" s="17">
        <v>7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5</v>
      </c>
      <c r="CC23" s="17">
        <v>0</v>
      </c>
      <c r="CD23" s="17">
        <v>0</v>
      </c>
      <c r="CE23" s="17">
        <v>0</v>
      </c>
      <c r="CF23" s="17">
        <f>SUM(E23:CE23)</f>
        <v>592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3</v>
      </c>
      <c r="AS24" s="17">
        <v>0</v>
      </c>
      <c r="AT24" s="17">
        <v>0</v>
      </c>
      <c r="AU24" s="17">
        <v>11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4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82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0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573</v>
      </c>
      <c r="AK25" s="17">
        <f t="shared" si="11"/>
        <v>0</v>
      </c>
      <c r="AL25" s="17">
        <f t="shared" si="11"/>
        <v>0</v>
      </c>
      <c r="AM25" s="17">
        <f t="shared" si="11"/>
        <v>102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415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579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3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1987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924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53</v>
      </c>
      <c r="AG26" s="17">
        <v>4</v>
      </c>
      <c r="AH26" s="18">
        <v>0</v>
      </c>
      <c r="AI26" s="18">
        <v>0</v>
      </c>
      <c r="AJ26" s="17">
        <v>650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31</v>
      </c>
      <c r="AQ26" s="17">
        <v>408</v>
      </c>
      <c r="AR26" s="17">
        <v>16</v>
      </c>
      <c r="AS26" s="17">
        <v>0</v>
      </c>
      <c r="AT26" s="17">
        <v>2</v>
      </c>
      <c r="AU26" s="17">
        <v>12</v>
      </c>
      <c r="AV26" s="17">
        <v>367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2674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513</v>
      </c>
      <c r="AK27" s="17">
        <v>0</v>
      </c>
      <c r="AL27" s="17">
        <v>0</v>
      </c>
      <c r="AM27" s="17">
        <v>39</v>
      </c>
      <c r="AN27" s="17">
        <v>0</v>
      </c>
      <c r="AO27" s="17">
        <v>0</v>
      </c>
      <c r="AP27" s="17">
        <v>0</v>
      </c>
      <c r="AQ27" s="17">
        <v>144</v>
      </c>
      <c r="AR27" s="17">
        <v>8</v>
      </c>
      <c r="AS27" s="17">
        <v>0</v>
      </c>
      <c r="AT27" s="17">
        <v>0</v>
      </c>
      <c r="AU27" s="17">
        <v>8</v>
      </c>
      <c r="AV27" s="17">
        <v>131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0</v>
      </c>
      <c r="CD27" s="17">
        <v>0</v>
      </c>
      <c r="CE27" s="17">
        <v>0</v>
      </c>
      <c r="CF27" s="17">
        <f>SUM(E27:CE27)</f>
        <v>960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957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63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1163</v>
      </c>
      <c r="AK28" s="17">
        <f t="shared" si="12"/>
        <v>0</v>
      </c>
      <c r="AL28" s="17">
        <f t="shared" si="12"/>
        <v>0</v>
      </c>
      <c r="AM28" s="17">
        <f t="shared" si="12"/>
        <v>168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552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498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17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3634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663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56</v>
      </c>
      <c r="AG29" s="17">
        <v>2</v>
      </c>
      <c r="AH29" s="18">
        <v>0</v>
      </c>
      <c r="AI29" s="18">
        <v>0</v>
      </c>
      <c r="AJ29" s="17">
        <v>353</v>
      </c>
      <c r="AK29" s="17">
        <v>0</v>
      </c>
      <c r="AL29" s="17">
        <v>0</v>
      </c>
      <c r="AM29" s="17">
        <v>60</v>
      </c>
      <c r="AN29" s="17">
        <v>0</v>
      </c>
      <c r="AO29" s="17">
        <v>0</v>
      </c>
      <c r="AP29" s="17">
        <v>1</v>
      </c>
      <c r="AQ29" s="17">
        <v>295</v>
      </c>
      <c r="AR29" s="17">
        <v>9</v>
      </c>
      <c r="AS29" s="17">
        <v>1</v>
      </c>
      <c r="AT29" s="17">
        <v>2</v>
      </c>
      <c r="AU29" s="17">
        <v>5</v>
      </c>
      <c r="AV29" s="17">
        <v>434</v>
      </c>
      <c r="AW29" s="17">
        <v>0</v>
      </c>
      <c r="AX29" s="17">
        <v>0</v>
      </c>
      <c r="AY29" s="17">
        <v>10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2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1925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43</v>
      </c>
      <c r="AG30" s="17">
        <v>1</v>
      </c>
      <c r="AH30" s="18">
        <v>0</v>
      </c>
      <c r="AI30" s="18">
        <v>0</v>
      </c>
      <c r="AJ30" s="17">
        <v>405</v>
      </c>
      <c r="AK30" s="17">
        <v>0</v>
      </c>
      <c r="AL30" s="17">
        <v>0</v>
      </c>
      <c r="AM30" s="17">
        <v>66</v>
      </c>
      <c r="AN30" s="17">
        <v>0</v>
      </c>
      <c r="AO30" s="17">
        <v>0</v>
      </c>
      <c r="AP30" s="17">
        <v>2</v>
      </c>
      <c r="AQ30" s="17">
        <v>307</v>
      </c>
      <c r="AR30" s="17">
        <v>10</v>
      </c>
      <c r="AS30" s="17">
        <v>3</v>
      </c>
      <c r="AT30" s="17">
        <v>3</v>
      </c>
      <c r="AU30" s="17">
        <v>17</v>
      </c>
      <c r="AV30" s="17">
        <v>272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1589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23</v>
      </c>
      <c r="AG31" s="17">
        <v>2</v>
      </c>
      <c r="AH31" s="18">
        <v>0</v>
      </c>
      <c r="AI31" s="18">
        <v>0</v>
      </c>
      <c r="AJ31" s="17">
        <v>163</v>
      </c>
      <c r="AK31" s="17">
        <v>0</v>
      </c>
      <c r="AL31" s="17">
        <v>0</v>
      </c>
      <c r="AM31" s="17">
        <v>51</v>
      </c>
      <c r="AN31" s="17">
        <v>0</v>
      </c>
      <c r="AO31" s="17">
        <v>0</v>
      </c>
      <c r="AP31" s="17">
        <v>0</v>
      </c>
      <c r="AQ31" s="17">
        <v>146</v>
      </c>
      <c r="AR31" s="17">
        <v>4</v>
      </c>
      <c r="AS31" s="17">
        <v>1</v>
      </c>
      <c r="AT31" s="17">
        <v>1</v>
      </c>
      <c r="AU31" s="17">
        <v>2</v>
      </c>
      <c r="AV31" s="17">
        <v>84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720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75</v>
      </c>
      <c r="AG32" s="17">
        <v>0</v>
      </c>
      <c r="AH32" s="18">
        <v>0</v>
      </c>
      <c r="AI32" s="18">
        <v>0</v>
      </c>
      <c r="AJ32" s="17">
        <v>339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378</v>
      </c>
      <c r="AR32" s="17">
        <v>20</v>
      </c>
      <c r="AS32" s="17">
        <v>4</v>
      </c>
      <c r="AT32" s="17">
        <v>0</v>
      </c>
      <c r="AU32" s="17">
        <v>18</v>
      </c>
      <c r="AV32" s="17">
        <v>314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1307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36</v>
      </c>
      <c r="AG33" s="17">
        <v>0</v>
      </c>
      <c r="AH33" s="18">
        <v>0</v>
      </c>
      <c r="AI33" s="18">
        <v>0</v>
      </c>
      <c r="AJ33" s="17">
        <v>172</v>
      </c>
      <c r="AK33" s="17">
        <v>0</v>
      </c>
      <c r="AL33" s="17">
        <v>0</v>
      </c>
      <c r="AM33" s="17">
        <v>20</v>
      </c>
      <c r="AN33" s="17">
        <v>0</v>
      </c>
      <c r="AO33" s="17">
        <v>0</v>
      </c>
      <c r="AP33" s="17">
        <v>0</v>
      </c>
      <c r="AQ33" s="17">
        <v>187</v>
      </c>
      <c r="AR33" s="17">
        <v>7</v>
      </c>
      <c r="AS33" s="17">
        <v>1</v>
      </c>
      <c r="AT33" s="17">
        <v>0</v>
      </c>
      <c r="AU33" s="17">
        <v>8</v>
      </c>
      <c r="AV33" s="17">
        <v>158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781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139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208</v>
      </c>
      <c r="AR34" s="17">
        <v>7</v>
      </c>
      <c r="AS34" s="17">
        <v>2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512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41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1</v>
      </c>
      <c r="AV35" s="17">
        <v>49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223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139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691</v>
      </c>
      <c r="AK36" s="17">
        <f t="shared" si="14"/>
        <v>0</v>
      </c>
      <c r="AL36" s="17">
        <f t="shared" si="14"/>
        <v>0</v>
      </c>
      <c r="AM36" s="17">
        <f t="shared" si="14"/>
        <v>89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840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29</v>
      </c>
      <c r="AV36" s="17">
        <f t="shared" si="14"/>
        <v>608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29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2823</v>
      </c>
    </row>
    <row r="37" spans="1:84" s="14" customFormat="1" ht="8.25" customHeight="1" x14ac:dyDescent="0.15">
      <c r="A37" s="66"/>
      <c r="B37" s="71"/>
      <c r="C37" s="74" t="s">
        <v>120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8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40</v>
      </c>
      <c r="AG37" s="17">
        <v>0</v>
      </c>
      <c r="AH37" s="18">
        <v>0</v>
      </c>
      <c r="AI37" s="18">
        <v>0</v>
      </c>
      <c r="AJ37" s="17">
        <v>147</v>
      </c>
      <c r="AK37" s="17">
        <v>0</v>
      </c>
      <c r="AL37" s="17">
        <v>0</v>
      </c>
      <c r="AM37" s="17">
        <v>25</v>
      </c>
      <c r="AN37" s="17">
        <v>0</v>
      </c>
      <c r="AO37" s="17">
        <v>0</v>
      </c>
      <c r="AP37" s="17">
        <v>0</v>
      </c>
      <c r="AQ37" s="17">
        <v>176</v>
      </c>
      <c r="AR37" s="17">
        <v>8</v>
      </c>
      <c r="AS37" s="17">
        <v>0</v>
      </c>
      <c r="AT37" s="17">
        <v>0</v>
      </c>
      <c r="AU37" s="17">
        <v>7</v>
      </c>
      <c r="AV37" s="17">
        <v>149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668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2893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84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1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6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472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3987</v>
      </c>
      <c r="AK38" s="19">
        <f t="shared" si="15"/>
        <v>0</v>
      </c>
      <c r="AL38" s="19">
        <f t="shared" si="15"/>
        <v>0</v>
      </c>
      <c r="AM38" s="19">
        <f t="shared" si="15"/>
        <v>635</v>
      </c>
      <c r="AN38" s="19">
        <f t="shared" si="15"/>
        <v>6</v>
      </c>
      <c r="AO38" s="19">
        <f t="shared" si="15"/>
        <v>0</v>
      </c>
      <c r="AP38" s="19">
        <f t="shared" si="15"/>
        <v>37</v>
      </c>
      <c r="AQ38" s="19">
        <f t="shared" si="15"/>
        <v>3319</v>
      </c>
      <c r="AR38" s="19">
        <f t="shared" si="15"/>
        <v>127</v>
      </c>
      <c r="AS38" s="19">
        <f t="shared" si="15"/>
        <v>13</v>
      </c>
      <c r="AT38" s="19">
        <f t="shared" si="15"/>
        <v>12</v>
      </c>
      <c r="AU38" s="19">
        <f t="shared" si="15"/>
        <v>115</v>
      </c>
      <c r="AV38" s="19">
        <f t="shared" si="15"/>
        <v>3445</v>
      </c>
      <c r="AW38" s="19">
        <f t="shared" si="15"/>
        <v>2</v>
      </c>
      <c r="AX38" s="19">
        <f t="shared" si="15"/>
        <v>0</v>
      </c>
      <c r="AY38" s="19">
        <f t="shared" si="15"/>
        <v>77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22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64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9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15750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503</v>
      </c>
      <c r="AK39" s="16">
        <v>0</v>
      </c>
      <c r="AL39" s="16">
        <v>0</v>
      </c>
      <c r="AM39" s="16">
        <v>48</v>
      </c>
      <c r="AN39" s="16">
        <v>2</v>
      </c>
      <c r="AO39" s="16">
        <v>0</v>
      </c>
      <c r="AP39" s="16">
        <v>1</v>
      </c>
      <c r="AQ39" s="16">
        <v>598</v>
      </c>
      <c r="AR39" s="16">
        <v>30</v>
      </c>
      <c r="AS39" s="16">
        <v>2</v>
      </c>
      <c r="AT39" s="16">
        <v>1</v>
      </c>
      <c r="AU39" s="16">
        <v>22</v>
      </c>
      <c r="AV39" s="16">
        <v>323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15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26</v>
      </c>
      <c r="CC39" s="16">
        <v>0</v>
      </c>
      <c r="CD39" s="16">
        <v>0</v>
      </c>
      <c r="CE39" s="16">
        <v>1</v>
      </c>
      <c r="CF39" s="22">
        <f>SUM(E39:CE39)</f>
        <v>1753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1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207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1</v>
      </c>
      <c r="AT40" s="25">
        <v>0</v>
      </c>
      <c r="AU40" s="25">
        <v>9</v>
      </c>
      <c r="AV40" s="25">
        <v>150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5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2</v>
      </c>
      <c r="CF40" s="18">
        <f>SUM(E40:CE40)</f>
        <v>774</v>
      </c>
    </row>
    <row r="41" spans="1:84" s="14" customFormat="1" ht="8.25" customHeight="1" x14ac:dyDescent="0.15">
      <c r="A41" s="86"/>
      <c r="B41" s="71"/>
      <c r="C41" s="84"/>
      <c r="D41" s="23" t="s">
        <v>126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31</v>
      </c>
      <c r="AG41" s="25">
        <v>0</v>
      </c>
      <c r="AH41" s="26">
        <v>0</v>
      </c>
      <c r="AI41" s="26">
        <v>0</v>
      </c>
      <c r="AJ41" s="25">
        <v>259</v>
      </c>
      <c r="AK41" s="25">
        <v>0</v>
      </c>
      <c r="AL41" s="25">
        <v>0</v>
      </c>
      <c r="AM41" s="25">
        <v>31</v>
      </c>
      <c r="AN41" s="25">
        <v>0</v>
      </c>
      <c r="AO41" s="25">
        <v>0</v>
      </c>
      <c r="AP41" s="25">
        <v>0</v>
      </c>
      <c r="AQ41" s="25">
        <v>323</v>
      </c>
      <c r="AR41" s="25">
        <v>18</v>
      </c>
      <c r="AS41" s="25">
        <v>0</v>
      </c>
      <c r="AT41" s="25">
        <v>0</v>
      </c>
      <c r="AU41" s="25">
        <v>9</v>
      </c>
      <c r="AV41" s="25">
        <v>190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23</v>
      </c>
      <c r="CC41" s="25">
        <v>1</v>
      </c>
      <c r="CD41" s="25">
        <v>0</v>
      </c>
      <c r="CE41" s="25">
        <v>0</v>
      </c>
      <c r="CF41" s="18">
        <f>SUM(E41:CE41)</f>
        <v>905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3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466</v>
      </c>
      <c r="AK42" s="17">
        <f t="shared" si="17"/>
        <v>0</v>
      </c>
      <c r="AL42" s="17">
        <f t="shared" si="17"/>
        <v>0</v>
      </c>
      <c r="AM42" s="17">
        <f t="shared" si="17"/>
        <v>71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607</v>
      </c>
      <c r="AR42" s="17">
        <f t="shared" si="17"/>
        <v>29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340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9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46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1679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2</v>
      </c>
      <c r="AH43" s="18">
        <v>0</v>
      </c>
      <c r="AI43" s="18">
        <v>0</v>
      </c>
      <c r="AJ43" s="17">
        <v>442</v>
      </c>
      <c r="AK43" s="17">
        <v>0</v>
      </c>
      <c r="AL43" s="17">
        <v>5</v>
      </c>
      <c r="AM43" s="17">
        <v>125</v>
      </c>
      <c r="AN43" s="17">
        <v>0</v>
      </c>
      <c r="AO43" s="17">
        <v>0</v>
      </c>
      <c r="AP43" s="17">
        <v>0</v>
      </c>
      <c r="AQ43" s="17">
        <v>391</v>
      </c>
      <c r="AR43" s="17">
        <v>34</v>
      </c>
      <c r="AS43" s="17">
        <v>4</v>
      </c>
      <c r="AT43" s="17">
        <v>0</v>
      </c>
      <c r="AU43" s="17">
        <v>16</v>
      </c>
      <c r="AV43" s="17">
        <v>266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11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1416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88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104</v>
      </c>
      <c r="AR44" s="17">
        <v>4</v>
      </c>
      <c r="AS44" s="17">
        <v>2</v>
      </c>
      <c r="AT44" s="17">
        <v>0</v>
      </c>
      <c r="AU44" s="17">
        <v>5</v>
      </c>
      <c r="AV44" s="17">
        <v>60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307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530</v>
      </c>
      <c r="AK45" s="17">
        <f t="shared" si="18"/>
        <v>0</v>
      </c>
      <c r="AL45" s="17">
        <f t="shared" si="18"/>
        <v>5</v>
      </c>
      <c r="AM45" s="17">
        <f t="shared" si="18"/>
        <v>136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495</v>
      </c>
      <c r="AR45" s="17">
        <f t="shared" si="18"/>
        <v>38</v>
      </c>
      <c r="AS45" s="17">
        <f t="shared" si="18"/>
        <v>6</v>
      </c>
      <c r="AT45" s="17">
        <f t="shared" si="18"/>
        <v>0</v>
      </c>
      <c r="AU45" s="17">
        <f t="shared" si="18"/>
        <v>21</v>
      </c>
      <c r="AV45" s="17">
        <f t="shared" si="18"/>
        <v>326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16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1723</v>
      </c>
    </row>
    <row r="46" spans="1:84" s="14" customFormat="1" ht="8.25" customHeight="1" x14ac:dyDescent="0.15">
      <c r="A46" s="86"/>
      <c r="B46" s="71"/>
      <c r="C46" s="74" t="s">
        <v>130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199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198</v>
      </c>
      <c r="AR46" s="17">
        <v>10</v>
      </c>
      <c r="AS46" s="17">
        <v>1</v>
      </c>
      <c r="AT46" s="17">
        <v>0</v>
      </c>
      <c r="AU46" s="17">
        <v>10</v>
      </c>
      <c r="AV46" s="17">
        <v>208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762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14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72</v>
      </c>
      <c r="AG47" s="17">
        <v>0</v>
      </c>
      <c r="AH47" s="18">
        <v>0</v>
      </c>
      <c r="AI47" s="18">
        <v>0</v>
      </c>
      <c r="AJ47" s="17">
        <v>436</v>
      </c>
      <c r="AK47" s="17">
        <v>0</v>
      </c>
      <c r="AL47" s="17">
        <v>0</v>
      </c>
      <c r="AM47" s="17">
        <v>47</v>
      </c>
      <c r="AN47" s="17">
        <v>0</v>
      </c>
      <c r="AO47" s="17">
        <v>0</v>
      </c>
      <c r="AP47" s="17">
        <v>0</v>
      </c>
      <c r="AQ47" s="17">
        <v>726</v>
      </c>
      <c r="AR47" s="17">
        <v>22</v>
      </c>
      <c r="AS47" s="17">
        <v>1</v>
      </c>
      <c r="AT47" s="17">
        <v>4</v>
      </c>
      <c r="AU47" s="17">
        <v>36</v>
      </c>
      <c r="AV47" s="17">
        <v>486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17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0</v>
      </c>
      <c r="CF47" s="17">
        <f>SUM(E47:CE47)</f>
        <v>1979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3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168</v>
      </c>
      <c r="AK48" s="17">
        <v>0</v>
      </c>
      <c r="AL48" s="17">
        <v>0</v>
      </c>
      <c r="AM48" s="17">
        <v>27</v>
      </c>
      <c r="AN48" s="17">
        <v>0</v>
      </c>
      <c r="AO48" s="17">
        <v>0</v>
      </c>
      <c r="AP48" s="17">
        <v>1</v>
      </c>
      <c r="AQ48" s="17">
        <v>227</v>
      </c>
      <c r="AR48" s="17">
        <v>5</v>
      </c>
      <c r="AS48" s="17">
        <v>1</v>
      </c>
      <c r="AT48" s="17">
        <v>0</v>
      </c>
      <c r="AU48" s="17">
        <v>8</v>
      </c>
      <c r="AV48" s="17">
        <v>139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7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16</v>
      </c>
      <c r="CC48" s="17">
        <v>0</v>
      </c>
      <c r="CD48" s="17">
        <v>0</v>
      </c>
      <c r="CE48" s="17">
        <v>0</v>
      </c>
      <c r="CF48" s="17">
        <f>SUM(E48:CE48)</f>
        <v>632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200</v>
      </c>
      <c r="AR49" s="17">
        <v>5</v>
      </c>
      <c r="AS49" s="17">
        <v>0</v>
      </c>
      <c r="AT49" s="17">
        <v>0</v>
      </c>
      <c r="AU49" s="17">
        <v>6</v>
      </c>
      <c r="AV49" s="17">
        <v>127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623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15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13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92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834</v>
      </c>
      <c r="AK50" s="17">
        <f t="shared" si="19"/>
        <v>0</v>
      </c>
      <c r="AL50" s="17">
        <f t="shared" si="19"/>
        <v>0</v>
      </c>
      <c r="AM50" s="17">
        <f t="shared" si="19"/>
        <v>85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1153</v>
      </c>
      <c r="AR50" s="17">
        <f t="shared" si="19"/>
        <v>32</v>
      </c>
      <c r="AS50" s="17">
        <f t="shared" si="19"/>
        <v>2</v>
      </c>
      <c r="AT50" s="17">
        <f t="shared" si="19"/>
        <v>4</v>
      </c>
      <c r="AU50" s="17">
        <f t="shared" si="19"/>
        <v>50</v>
      </c>
      <c r="AV50" s="17">
        <f t="shared" si="19"/>
        <v>752</v>
      </c>
      <c r="AW50" s="17">
        <f t="shared" si="19"/>
        <v>1</v>
      </c>
      <c r="AX50" s="17">
        <f t="shared" si="19"/>
        <v>0</v>
      </c>
      <c r="AY50" s="17">
        <f t="shared" si="19"/>
        <v>8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33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77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3234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23</v>
      </c>
      <c r="AG51" s="17">
        <v>2</v>
      </c>
      <c r="AH51" s="18">
        <v>0</v>
      </c>
      <c r="AI51" s="18">
        <v>0</v>
      </c>
      <c r="AJ51" s="17">
        <v>774</v>
      </c>
      <c r="AK51" s="17">
        <v>0</v>
      </c>
      <c r="AL51" s="17">
        <v>1</v>
      </c>
      <c r="AM51" s="17">
        <v>58</v>
      </c>
      <c r="AN51" s="17">
        <v>0</v>
      </c>
      <c r="AO51" s="17">
        <v>0</v>
      </c>
      <c r="AP51" s="17">
        <v>0</v>
      </c>
      <c r="AQ51" s="17">
        <v>368</v>
      </c>
      <c r="AR51" s="17">
        <v>9</v>
      </c>
      <c r="AS51" s="17">
        <v>1</v>
      </c>
      <c r="AT51" s="17">
        <v>2</v>
      </c>
      <c r="AU51" s="17">
        <v>21</v>
      </c>
      <c r="AV51" s="17">
        <v>330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45</v>
      </c>
      <c r="CC51" s="17">
        <v>0</v>
      </c>
      <c r="CD51" s="17">
        <v>0</v>
      </c>
      <c r="CE51" s="17">
        <v>0</v>
      </c>
      <c r="CF51" s="17">
        <f>SUM(E51:CE51)</f>
        <v>1701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289</v>
      </c>
      <c r="AK52" s="17">
        <v>0</v>
      </c>
      <c r="AL52" s="17">
        <v>1</v>
      </c>
      <c r="AM52" s="17">
        <v>10</v>
      </c>
      <c r="AN52" s="17">
        <v>0</v>
      </c>
      <c r="AO52" s="17">
        <v>0</v>
      </c>
      <c r="AP52" s="17">
        <v>0</v>
      </c>
      <c r="AQ52" s="17">
        <v>128</v>
      </c>
      <c r="AR52" s="17">
        <v>1</v>
      </c>
      <c r="AS52" s="17">
        <v>0</v>
      </c>
      <c r="AT52" s="17">
        <v>0</v>
      </c>
      <c r="AU52" s="17">
        <v>1</v>
      </c>
      <c r="AV52" s="17">
        <v>105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11</v>
      </c>
      <c r="CC52" s="17">
        <v>1</v>
      </c>
      <c r="CD52" s="17">
        <v>0</v>
      </c>
      <c r="CE52" s="17">
        <v>0</v>
      </c>
      <c r="CF52" s="17">
        <f>SUM(E52:CE52)</f>
        <v>562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1063</v>
      </c>
      <c r="AK53" s="17">
        <f t="shared" si="20"/>
        <v>0</v>
      </c>
      <c r="AL53" s="17">
        <f t="shared" si="20"/>
        <v>2</v>
      </c>
      <c r="AM53" s="17">
        <f t="shared" si="20"/>
        <v>68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496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22</v>
      </c>
      <c r="AV53" s="17">
        <f t="shared" si="20"/>
        <v>435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19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56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2263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457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370</v>
      </c>
      <c r="AR54" s="17">
        <v>12</v>
      </c>
      <c r="AS54" s="17">
        <v>0</v>
      </c>
      <c r="AT54" s="17">
        <v>1</v>
      </c>
      <c r="AU54" s="17">
        <v>9</v>
      </c>
      <c r="AV54" s="17">
        <v>225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1</v>
      </c>
      <c r="CF54" s="17">
        <f>SUM(E54:CE54)</f>
        <v>1190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166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99</v>
      </c>
      <c r="AR55" s="17">
        <v>6</v>
      </c>
      <c r="AS55" s="17">
        <v>0</v>
      </c>
      <c r="AT55" s="17">
        <v>0</v>
      </c>
      <c r="AU55" s="17">
        <v>5</v>
      </c>
      <c r="AV55" s="17">
        <v>51</v>
      </c>
      <c r="AW55" s="17">
        <v>0</v>
      </c>
      <c r="AX55" s="17">
        <v>1</v>
      </c>
      <c r="AY55" s="17">
        <v>1</v>
      </c>
      <c r="AZ55" s="17">
        <v>0</v>
      </c>
      <c r="BA55" s="18">
        <v>1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376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623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469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14</v>
      </c>
      <c r="AV56" s="17">
        <f t="shared" si="21"/>
        <v>276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9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14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1566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37</v>
      </c>
      <c r="AG57" s="17">
        <v>0</v>
      </c>
      <c r="AH57" s="18">
        <v>0</v>
      </c>
      <c r="AI57" s="18">
        <v>0</v>
      </c>
      <c r="AJ57" s="17">
        <v>529</v>
      </c>
      <c r="AK57" s="17">
        <v>0</v>
      </c>
      <c r="AL57" s="17">
        <v>2</v>
      </c>
      <c r="AM57" s="17">
        <v>32</v>
      </c>
      <c r="AN57" s="17">
        <v>0</v>
      </c>
      <c r="AO57" s="17">
        <v>0</v>
      </c>
      <c r="AP57" s="17">
        <v>1</v>
      </c>
      <c r="AQ57" s="17">
        <v>254</v>
      </c>
      <c r="AR57" s="17">
        <v>15</v>
      </c>
      <c r="AS57" s="17">
        <v>0</v>
      </c>
      <c r="AT57" s="17">
        <v>0</v>
      </c>
      <c r="AU57" s="17">
        <v>10</v>
      </c>
      <c r="AV57" s="17">
        <v>257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41</v>
      </c>
      <c r="CC57" s="17">
        <v>0</v>
      </c>
      <c r="CD57" s="17">
        <v>1</v>
      </c>
      <c r="CE57" s="17">
        <v>0</v>
      </c>
      <c r="CF57" s="17">
        <f>SUM(E57:CE57)</f>
        <v>1217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199</v>
      </c>
      <c r="AK58" s="17">
        <v>0</v>
      </c>
      <c r="AL58" s="17">
        <v>1</v>
      </c>
      <c r="AM58" s="17">
        <v>13</v>
      </c>
      <c r="AN58" s="17">
        <v>0</v>
      </c>
      <c r="AO58" s="17">
        <v>0</v>
      </c>
      <c r="AP58" s="17">
        <v>0</v>
      </c>
      <c r="AQ58" s="17">
        <v>104</v>
      </c>
      <c r="AR58" s="17">
        <v>3</v>
      </c>
      <c r="AS58" s="17">
        <v>0</v>
      </c>
      <c r="AT58" s="17">
        <v>0</v>
      </c>
      <c r="AU58" s="17">
        <v>2</v>
      </c>
      <c r="AV58" s="17">
        <v>92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19</v>
      </c>
      <c r="CC58" s="17">
        <v>0</v>
      </c>
      <c r="CD58" s="17">
        <v>0</v>
      </c>
      <c r="CE58" s="17">
        <v>0</v>
      </c>
      <c r="CF58" s="17">
        <f>SUM(E58:CE58)</f>
        <v>457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45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728</v>
      </c>
      <c r="AK59" s="17">
        <f t="shared" si="22"/>
        <v>0</v>
      </c>
      <c r="AL59" s="17">
        <f t="shared" si="22"/>
        <v>3</v>
      </c>
      <c r="AM59" s="17">
        <f t="shared" si="22"/>
        <v>45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358</v>
      </c>
      <c r="AR59" s="17">
        <f t="shared" si="22"/>
        <v>18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349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60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1674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0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417</v>
      </c>
      <c r="AK60" s="17">
        <v>0</v>
      </c>
      <c r="AL60" s="17">
        <v>0</v>
      </c>
      <c r="AM60" s="17">
        <v>47</v>
      </c>
      <c r="AN60" s="17">
        <v>0</v>
      </c>
      <c r="AO60" s="17">
        <v>0</v>
      </c>
      <c r="AP60" s="17">
        <v>0</v>
      </c>
      <c r="AQ60" s="17">
        <v>406</v>
      </c>
      <c r="AR60" s="17">
        <v>18</v>
      </c>
      <c r="AS60" s="17">
        <v>2</v>
      </c>
      <c r="AT60" s="17">
        <v>2</v>
      </c>
      <c r="AU60" s="17">
        <v>21</v>
      </c>
      <c r="AV60" s="17">
        <v>420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26</v>
      </c>
      <c r="CC60" s="17">
        <v>0</v>
      </c>
      <c r="CD60" s="17">
        <v>0</v>
      </c>
      <c r="CE60" s="17">
        <v>4</v>
      </c>
      <c r="CF60" s="17">
        <f>SUM(E60:CE60)</f>
        <v>1571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34</v>
      </c>
      <c r="AG61" s="17">
        <v>5</v>
      </c>
      <c r="AH61" s="18">
        <v>0</v>
      </c>
      <c r="AI61" s="18">
        <v>0</v>
      </c>
      <c r="AJ61" s="17">
        <v>477</v>
      </c>
      <c r="AK61" s="17">
        <v>0</v>
      </c>
      <c r="AL61" s="17">
        <v>1</v>
      </c>
      <c r="AM61" s="17">
        <v>70</v>
      </c>
      <c r="AN61" s="17">
        <v>0</v>
      </c>
      <c r="AO61" s="17">
        <v>0</v>
      </c>
      <c r="AP61" s="17">
        <v>0</v>
      </c>
      <c r="AQ61" s="17">
        <v>539</v>
      </c>
      <c r="AR61" s="17">
        <v>18</v>
      </c>
      <c r="AS61" s="17">
        <v>0</v>
      </c>
      <c r="AT61" s="17">
        <v>0</v>
      </c>
      <c r="AU61" s="17">
        <v>9</v>
      </c>
      <c r="AV61" s="17">
        <v>346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6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32</v>
      </c>
      <c r="CC61" s="17">
        <v>1</v>
      </c>
      <c r="CD61" s="17">
        <v>0</v>
      </c>
      <c r="CE61" s="17">
        <v>0</v>
      </c>
      <c r="CF61" s="17">
        <f>SUM(E61:CE61)</f>
        <v>1603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98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130</v>
      </c>
      <c r="AR62" s="17">
        <v>6</v>
      </c>
      <c r="AS62" s="17">
        <v>0</v>
      </c>
      <c r="AT62" s="17">
        <v>0</v>
      </c>
      <c r="AU62" s="17">
        <v>2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394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575</v>
      </c>
      <c r="AK63" s="17">
        <f t="shared" si="23"/>
        <v>0</v>
      </c>
      <c r="AL63" s="17">
        <f t="shared" si="23"/>
        <v>1</v>
      </c>
      <c r="AM63" s="17">
        <f t="shared" si="23"/>
        <v>84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669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11</v>
      </c>
      <c r="AV63" s="17">
        <f t="shared" si="23"/>
        <v>416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6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44</v>
      </c>
      <c r="CC63" s="17">
        <f t="shared" si="23"/>
        <v>1</v>
      </c>
      <c r="CD63" s="17">
        <f t="shared" si="23"/>
        <v>0</v>
      </c>
      <c r="CE63" s="17">
        <f t="shared" si="23"/>
        <v>0</v>
      </c>
      <c r="CF63" s="17">
        <f t="shared" si="23"/>
        <v>1997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184</v>
      </c>
      <c r="AK64" s="17">
        <v>0</v>
      </c>
      <c r="AL64" s="17">
        <v>0</v>
      </c>
      <c r="AM64" s="17">
        <v>16</v>
      </c>
      <c r="AN64" s="17">
        <v>0</v>
      </c>
      <c r="AO64" s="17">
        <v>0</v>
      </c>
      <c r="AP64" s="17">
        <v>0</v>
      </c>
      <c r="AQ64" s="17">
        <v>159</v>
      </c>
      <c r="AR64" s="17">
        <v>6</v>
      </c>
      <c r="AS64" s="17">
        <v>0</v>
      </c>
      <c r="AT64" s="17">
        <v>0</v>
      </c>
      <c r="AU64" s="17">
        <v>4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4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501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62</v>
      </c>
      <c r="AR65" s="18">
        <v>2</v>
      </c>
      <c r="AS65" s="18">
        <v>0</v>
      </c>
      <c r="AT65" s="18">
        <v>0</v>
      </c>
      <c r="AU65" s="18">
        <v>3</v>
      </c>
      <c r="AV65" s="18">
        <v>29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3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224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201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1</v>
      </c>
      <c r="AS66" s="17">
        <v>0</v>
      </c>
      <c r="AT66" s="17">
        <v>0</v>
      </c>
      <c r="AU66" s="17">
        <v>5</v>
      </c>
      <c r="AV66" s="17">
        <v>59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421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471</v>
      </c>
      <c r="AK67" s="17">
        <f t="shared" si="24"/>
        <v>0</v>
      </c>
      <c r="AL67" s="17">
        <f t="shared" si="24"/>
        <v>0</v>
      </c>
      <c r="AM67" s="17">
        <f t="shared" si="24"/>
        <v>46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316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179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2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50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1146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81</v>
      </c>
      <c r="AG68" s="17">
        <v>1</v>
      </c>
      <c r="AH68" s="18">
        <v>0</v>
      </c>
      <c r="AI68" s="18">
        <v>0</v>
      </c>
      <c r="AJ68" s="17">
        <v>232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373</v>
      </c>
      <c r="AR68" s="17">
        <v>11</v>
      </c>
      <c r="AS68" s="17">
        <v>0</v>
      </c>
      <c r="AT68" s="17">
        <v>1</v>
      </c>
      <c r="AU68" s="17">
        <v>11</v>
      </c>
      <c r="AV68" s="17">
        <v>245</v>
      </c>
      <c r="AW68" s="17">
        <v>0</v>
      </c>
      <c r="AX68" s="17">
        <v>0</v>
      </c>
      <c r="AY68" s="17">
        <v>10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9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9</v>
      </c>
      <c r="CC68" s="17">
        <v>0</v>
      </c>
      <c r="CD68" s="17">
        <v>0</v>
      </c>
      <c r="CE68" s="17">
        <v>0</v>
      </c>
      <c r="CF68" s="17">
        <f>SUM(E68:CE68)</f>
        <v>1051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67</v>
      </c>
      <c r="AK69" s="17">
        <v>0</v>
      </c>
      <c r="AL69" s="17">
        <v>0</v>
      </c>
      <c r="AM69" s="17">
        <v>7</v>
      </c>
      <c r="AN69" s="17">
        <v>0</v>
      </c>
      <c r="AO69" s="17">
        <v>0</v>
      </c>
      <c r="AP69" s="17">
        <v>0</v>
      </c>
      <c r="AQ69" s="17">
        <v>158</v>
      </c>
      <c r="AR69" s="17">
        <v>2</v>
      </c>
      <c r="AS69" s="17">
        <v>0</v>
      </c>
      <c r="AT69" s="17">
        <v>0</v>
      </c>
      <c r="AU69" s="17">
        <v>0</v>
      </c>
      <c r="AV69" s="17">
        <v>70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1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332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87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299</v>
      </c>
      <c r="AK70" s="17">
        <f t="shared" si="26"/>
        <v>0</v>
      </c>
      <c r="AL70" s="17">
        <f t="shared" si="26"/>
        <v>0</v>
      </c>
      <c r="AM70" s="17">
        <f t="shared" si="26"/>
        <v>34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531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315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10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19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1383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95</v>
      </c>
      <c r="AK71" s="17">
        <v>0</v>
      </c>
      <c r="AL71" s="17">
        <v>0</v>
      </c>
      <c r="AM71" s="17">
        <v>3</v>
      </c>
      <c r="AN71" s="17">
        <v>0</v>
      </c>
      <c r="AO71" s="17">
        <v>0</v>
      </c>
      <c r="AP71" s="17">
        <v>27</v>
      </c>
      <c r="AQ71" s="17">
        <v>93</v>
      </c>
      <c r="AR71" s="17">
        <v>3</v>
      </c>
      <c r="AS71" s="17">
        <v>0</v>
      </c>
      <c r="AT71" s="17">
        <v>0</v>
      </c>
      <c r="AU71" s="17">
        <v>1</v>
      </c>
      <c r="AV71" s="17">
        <v>39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277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157</v>
      </c>
      <c r="AK72" s="17">
        <v>0</v>
      </c>
      <c r="AL72" s="17">
        <v>0</v>
      </c>
      <c r="AM72" s="17">
        <v>7</v>
      </c>
      <c r="AN72" s="17">
        <v>0</v>
      </c>
      <c r="AO72" s="17">
        <v>0</v>
      </c>
      <c r="AP72" s="17">
        <v>6</v>
      </c>
      <c r="AQ72" s="17">
        <v>138</v>
      </c>
      <c r="AR72" s="17">
        <v>1</v>
      </c>
      <c r="AS72" s="17">
        <v>0</v>
      </c>
      <c r="AT72" s="17">
        <v>0</v>
      </c>
      <c r="AU72" s="17">
        <v>4</v>
      </c>
      <c r="AV72" s="17">
        <v>79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11</v>
      </c>
      <c r="CC72" s="17">
        <v>0</v>
      </c>
      <c r="CD72" s="17">
        <v>0</v>
      </c>
      <c r="CE72" s="17">
        <v>0</v>
      </c>
      <c r="CF72" s="17">
        <f>SUM(E72:CE72)</f>
        <v>423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199</v>
      </c>
      <c r="AK73" s="17">
        <v>0</v>
      </c>
      <c r="AL73" s="17">
        <v>0</v>
      </c>
      <c r="AM73" s="17">
        <v>7</v>
      </c>
      <c r="AN73" s="17">
        <v>0</v>
      </c>
      <c r="AO73" s="17">
        <v>0</v>
      </c>
      <c r="AP73" s="17">
        <v>0</v>
      </c>
      <c r="AQ73" s="17">
        <v>81</v>
      </c>
      <c r="AR73" s="17">
        <v>4</v>
      </c>
      <c r="AS73" s="17">
        <v>0</v>
      </c>
      <c r="AT73" s="17">
        <v>1</v>
      </c>
      <c r="AU73" s="17">
        <v>3</v>
      </c>
      <c r="AV73" s="17">
        <v>88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412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451</v>
      </c>
      <c r="AK74" s="17">
        <f t="shared" si="28"/>
        <v>0</v>
      </c>
      <c r="AL74" s="17">
        <f t="shared" si="28"/>
        <v>0</v>
      </c>
      <c r="AM74" s="17">
        <f t="shared" si="28"/>
        <v>17</v>
      </c>
      <c r="AN74" s="17">
        <f t="shared" si="28"/>
        <v>0</v>
      </c>
      <c r="AO74" s="17">
        <f t="shared" si="28"/>
        <v>0</v>
      </c>
      <c r="AP74" s="17">
        <f t="shared" si="28"/>
        <v>33</v>
      </c>
      <c r="AQ74" s="17">
        <f t="shared" si="28"/>
        <v>312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27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1112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110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915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110</v>
      </c>
      <c r="AR75" s="17">
        <v>7</v>
      </c>
      <c r="AS75" s="17">
        <v>0</v>
      </c>
      <c r="AT75" s="17">
        <v>1</v>
      </c>
      <c r="AU75" s="17">
        <v>10</v>
      </c>
      <c r="AV75" s="17">
        <v>126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31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23</v>
      </c>
      <c r="CC75" s="17">
        <v>1</v>
      </c>
      <c r="CD75" s="17">
        <v>0</v>
      </c>
      <c r="CE75" s="17">
        <v>6</v>
      </c>
      <c r="CF75" s="17">
        <f>SUM(E75:CE75)</f>
        <v>1498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4</v>
      </c>
      <c r="AG76" s="17">
        <v>1</v>
      </c>
      <c r="AH76" s="18">
        <v>0</v>
      </c>
      <c r="AI76" s="18">
        <v>0</v>
      </c>
      <c r="AJ76" s="17">
        <v>244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38</v>
      </c>
      <c r="AR76" s="17">
        <v>5</v>
      </c>
      <c r="AS76" s="17">
        <v>0</v>
      </c>
      <c r="AT76" s="17">
        <v>0</v>
      </c>
      <c r="AU76" s="17">
        <v>3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11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1159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148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183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37</v>
      </c>
      <c r="CC77" s="17">
        <f t="shared" si="30"/>
        <v>1</v>
      </c>
      <c r="CD77" s="17">
        <f t="shared" si="30"/>
        <v>1</v>
      </c>
      <c r="CE77" s="17">
        <f t="shared" si="30"/>
        <v>6</v>
      </c>
      <c r="CF77" s="17">
        <f t="shared" si="30"/>
        <v>1937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75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11</v>
      </c>
      <c r="AG78" s="17">
        <v>0</v>
      </c>
      <c r="AH78" s="18">
        <v>0</v>
      </c>
      <c r="AI78" s="18">
        <v>0</v>
      </c>
      <c r="AJ78" s="17">
        <v>596</v>
      </c>
      <c r="AK78" s="17">
        <v>0</v>
      </c>
      <c r="AL78" s="17">
        <v>0</v>
      </c>
      <c r="AM78" s="17">
        <v>39</v>
      </c>
      <c r="AN78" s="17">
        <v>0</v>
      </c>
      <c r="AO78" s="17">
        <v>0</v>
      </c>
      <c r="AP78" s="17">
        <v>0</v>
      </c>
      <c r="AQ78" s="17">
        <v>96</v>
      </c>
      <c r="AR78" s="17">
        <v>8</v>
      </c>
      <c r="AS78" s="17">
        <v>1</v>
      </c>
      <c r="AT78" s="17">
        <v>1</v>
      </c>
      <c r="AU78" s="17">
        <v>6</v>
      </c>
      <c r="AV78" s="17">
        <v>144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11</v>
      </c>
      <c r="BP78" s="17">
        <v>0</v>
      </c>
      <c r="BQ78" s="17">
        <v>0</v>
      </c>
      <c r="BR78" s="18">
        <v>0</v>
      </c>
      <c r="BS78" s="17">
        <v>0</v>
      </c>
      <c r="BT78" s="17">
        <v>18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23</v>
      </c>
      <c r="CC78" s="17">
        <v>4</v>
      </c>
      <c r="CD78" s="17">
        <v>0</v>
      </c>
      <c r="CE78" s="17">
        <v>2</v>
      </c>
      <c r="CF78" s="17">
        <f>SUM(E78:CE78)</f>
        <v>1090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14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137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2</v>
      </c>
      <c r="AQ79" s="17">
        <v>24</v>
      </c>
      <c r="AR79" s="17">
        <v>2</v>
      </c>
      <c r="AS79" s="17">
        <v>0</v>
      </c>
      <c r="AT79" s="17">
        <v>2</v>
      </c>
      <c r="AU79" s="17">
        <v>1</v>
      </c>
      <c r="AV79" s="17">
        <v>47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258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189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4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1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324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107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15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922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2</v>
      </c>
      <c r="AQ81" s="17">
        <f t="shared" si="31"/>
        <v>155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9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23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40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1672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93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917</v>
      </c>
      <c r="AK82" s="17">
        <v>0</v>
      </c>
      <c r="AL82" s="17">
        <v>25</v>
      </c>
      <c r="AM82" s="17">
        <v>32</v>
      </c>
      <c r="AN82" s="17">
        <v>0</v>
      </c>
      <c r="AO82" s="17">
        <v>0</v>
      </c>
      <c r="AP82" s="17">
        <v>0</v>
      </c>
      <c r="AQ82" s="17">
        <v>266</v>
      </c>
      <c r="AR82" s="17">
        <v>11</v>
      </c>
      <c r="AS82" s="17">
        <v>0</v>
      </c>
      <c r="AT82" s="17">
        <v>4</v>
      </c>
      <c r="AU82" s="17">
        <v>11</v>
      </c>
      <c r="AV82" s="17">
        <v>150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27</v>
      </c>
      <c r="CC82" s="17">
        <v>0</v>
      </c>
      <c r="CD82" s="17">
        <v>0</v>
      </c>
      <c r="CE82" s="17">
        <v>1</v>
      </c>
      <c r="CF82" s="17">
        <f>SUM(E82:CE82)</f>
        <v>1650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381</v>
      </c>
      <c r="AK83" s="17">
        <v>0</v>
      </c>
      <c r="AL83" s="17">
        <v>0</v>
      </c>
      <c r="AM83" s="17">
        <v>13</v>
      </c>
      <c r="AN83" s="17">
        <v>0</v>
      </c>
      <c r="AO83" s="17">
        <v>0</v>
      </c>
      <c r="AP83" s="17">
        <v>0</v>
      </c>
      <c r="AQ83" s="17">
        <v>15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451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20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142</v>
      </c>
      <c r="AK84" s="17">
        <v>0</v>
      </c>
      <c r="AL84" s="17">
        <v>0</v>
      </c>
      <c r="AM84" s="17">
        <v>17</v>
      </c>
      <c r="AN84" s="17">
        <v>0</v>
      </c>
      <c r="AO84" s="17">
        <v>0</v>
      </c>
      <c r="AP84" s="17">
        <v>0</v>
      </c>
      <c r="AQ84" s="17">
        <v>47</v>
      </c>
      <c r="AR84" s="17">
        <v>2</v>
      </c>
      <c r="AS84" s="17">
        <v>1</v>
      </c>
      <c r="AT84" s="17">
        <v>0</v>
      </c>
      <c r="AU84" s="17">
        <v>2</v>
      </c>
      <c r="AV84" s="17">
        <v>31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1</v>
      </c>
      <c r="CF84" s="17">
        <f>SUM(E84:CE84)</f>
        <v>282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126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1440</v>
      </c>
      <c r="AK85" s="17">
        <f t="shared" si="32"/>
        <v>0</v>
      </c>
      <c r="AL85" s="17">
        <f t="shared" si="32"/>
        <v>25</v>
      </c>
      <c r="AM85" s="17">
        <f t="shared" si="32"/>
        <v>62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328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14</v>
      </c>
      <c r="AV85" s="17">
        <f t="shared" si="32"/>
        <v>191</v>
      </c>
      <c r="AW85" s="17">
        <f t="shared" si="32"/>
        <v>1</v>
      </c>
      <c r="AX85" s="17">
        <f t="shared" si="32"/>
        <v>0</v>
      </c>
      <c r="AY85" s="17">
        <f t="shared" si="32"/>
        <v>11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27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42</v>
      </c>
      <c r="CC85" s="17">
        <f t="shared" si="33"/>
        <v>0</v>
      </c>
      <c r="CD85" s="17">
        <f t="shared" si="33"/>
        <v>0</v>
      </c>
      <c r="CE85" s="17">
        <f t="shared" si="33"/>
        <v>2</v>
      </c>
      <c r="CF85" s="17">
        <f t="shared" si="33"/>
        <v>2383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6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448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184</v>
      </c>
      <c r="AR86" s="17">
        <v>10</v>
      </c>
      <c r="AS86" s="17">
        <v>0</v>
      </c>
      <c r="AT86" s="17">
        <v>2</v>
      </c>
      <c r="AU86" s="17">
        <v>17</v>
      </c>
      <c r="AV86" s="17">
        <v>292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12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40</v>
      </c>
      <c r="CC86" s="17">
        <v>1</v>
      </c>
      <c r="CD86" s="17">
        <v>1</v>
      </c>
      <c r="CE86" s="17">
        <v>0</v>
      </c>
      <c r="CF86" s="17">
        <f>SUM(E86:CE86)</f>
        <v>1136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6</v>
      </c>
      <c r="AB87" s="17">
        <v>0</v>
      </c>
      <c r="AC87" s="18">
        <v>0</v>
      </c>
      <c r="AD87" s="18">
        <v>0</v>
      </c>
      <c r="AE87" s="18">
        <v>0</v>
      </c>
      <c r="AF87" s="17">
        <v>21</v>
      </c>
      <c r="AG87" s="17">
        <v>0</v>
      </c>
      <c r="AH87" s="18">
        <v>0</v>
      </c>
      <c r="AI87" s="18">
        <v>0</v>
      </c>
      <c r="AJ87" s="17">
        <v>1069</v>
      </c>
      <c r="AK87" s="17">
        <v>0</v>
      </c>
      <c r="AL87" s="17">
        <v>0</v>
      </c>
      <c r="AM87" s="17">
        <v>53</v>
      </c>
      <c r="AN87" s="17">
        <v>0</v>
      </c>
      <c r="AO87" s="17">
        <v>0</v>
      </c>
      <c r="AP87" s="17">
        <v>0</v>
      </c>
      <c r="AQ87" s="17">
        <v>253</v>
      </c>
      <c r="AR87" s="17">
        <v>17</v>
      </c>
      <c r="AS87" s="17">
        <v>0</v>
      </c>
      <c r="AT87" s="17">
        <v>1</v>
      </c>
      <c r="AU87" s="17">
        <v>22</v>
      </c>
      <c r="AV87" s="17">
        <v>424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29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2034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35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35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1417</v>
      </c>
      <c r="AK88" s="17">
        <v>0</v>
      </c>
      <c r="AL88" s="17">
        <v>0</v>
      </c>
      <c r="AM88" s="17">
        <v>107</v>
      </c>
      <c r="AN88" s="17">
        <v>0</v>
      </c>
      <c r="AO88" s="17">
        <v>0</v>
      </c>
      <c r="AP88" s="17">
        <v>5</v>
      </c>
      <c r="AQ88" s="17">
        <v>505</v>
      </c>
      <c r="AR88" s="17">
        <v>16</v>
      </c>
      <c r="AS88" s="17">
        <v>0</v>
      </c>
      <c r="AT88" s="17">
        <v>3</v>
      </c>
      <c r="AU88" s="17">
        <v>21</v>
      </c>
      <c r="AV88" s="17">
        <v>857</v>
      </c>
      <c r="AW88" s="17">
        <v>0</v>
      </c>
      <c r="AX88" s="17">
        <v>0</v>
      </c>
      <c r="AY88" s="17">
        <v>23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5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20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94</v>
      </c>
      <c r="CC88" s="17">
        <v>10</v>
      </c>
      <c r="CD88" s="17">
        <v>1</v>
      </c>
      <c r="CE88" s="17">
        <v>2</v>
      </c>
      <c r="CF88" s="17">
        <f>SUM(E88:CE88)</f>
        <v>3475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514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111</v>
      </c>
      <c r="AR89" s="17">
        <v>6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24</v>
      </c>
      <c r="CC89" s="17">
        <v>0</v>
      </c>
      <c r="CD89" s="17">
        <v>0</v>
      </c>
      <c r="CE89" s="17">
        <v>1</v>
      </c>
      <c r="CF89" s="17">
        <f>SUM(E89:CE89)</f>
        <v>898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48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1931</v>
      </c>
      <c r="AK90" s="17">
        <f t="shared" si="34"/>
        <v>0</v>
      </c>
      <c r="AL90" s="17">
        <f t="shared" si="34"/>
        <v>0</v>
      </c>
      <c r="AM90" s="17">
        <f t="shared" si="34"/>
        <v>136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616</v>
      </c>
      <c r="AR90" s="17">
        <f t="shared" si="34"/>
        <v>22</v>
      </c>
      <c r="AS90" s="17">
        <f t="shared" si="34"/>
        <v>0</v>
      </c>
      <c r="AT90" s="17">
        <f t="shared" si="34"/>
        <v>3</v>
      </c>
      <c r="AU90" s="17">
        <f t="shared" si="34"/>
        <v>27</v>
      </c>
      <c r="AV90" s="17">
        <f t="shared" si="34"/>
        <v>984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5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26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118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4373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8</v>
      </c>
      <c r="AB91" s="17">
        <v>0</v>
      </c>
      <c r="AC91" s="18">
        <v>0</v>
      </c>
      <c r="AD91" s="18">
        <v>0</v>
      </c>
      <c r="AE91" s="18">
        <v>0</v>
      </c>
      <c r="AF91" s="17">
        <v>31</v>
      </c>
      <c r="AG91" s="17">
        <v>0</v>
      </c>
      <c r="AH91" s="18">
        <v>0</v>
      </c>
      <c r="AI91" s="18">
        <v>0</v>
      </c>
      <c r="AJ91" s="17">
        <v>618</v>
      </c>
      <c r="AK91" s="17">
        <v>0</v>
      </c>
      <c r="AL91" s="17">
        <v>0</v>
      </c>
      <c r="AM91" s="17">
        <v>41</v>
      </c>
      <c r="AN91" s="17">
        <v>2</v>
      </c>
      <c r="AO91" s="17">
        <v>0</v>
      </c>
      <c r="AP91" s="17">
        <v>1</v>
      </c>
      <c r="AQ91" s="17">
        <v>339</v>
      </c>
      <c r="AR91" s="17">
        <v>16</v>
      </c>
      <c r="AS91" s="17">
        <v>0</v>
      </c>
      <c r="AT91" s="17">
        <v>0</v>
      </c>
      <c r="AU91" s="17">
        <v>9</v>
      </c>
      <c r="AV91" s="17">
        <v>349</v>
      </c>
      <c r="AW91" s="17">
        <v>0</v>
      </c>
      <c r="AX91" s="17">
        <v>0</v>
      </c>
      <c r="AY91" s="17">
        <v>6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12</v>
      </c>
      <c r="BU91" s="17">
        <v>0</v>
      </c>
      <c r="BV91" s="17">
        <v>6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1571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726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0</v>
      </c>
      <c r="AQ92" s="17">
        <v>306</v>
      </c>
      <c r="AR92" s="17">
        <v>19</v>
      </c>
      <c r="AS92" s="17">
        <v>0</v>
      </c>
      <c r="AT92" s="17">
        <v>2</v>
      </c>
      <c r="AU92" s="17">
        <v>15</v>
      </c>
      <c r="AV92" s="17">
        <v>272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15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3</v>
      </c>
      <c r="CB92" s="17">
        <v>49</v>
      </c>
      <c r="CC92" s="17">
        <v>1</v>
      </c>
      <c r="CD92" s="17">
        <v>0</v>
      </c>
      <c r="CE92" s="17">
        <v>0</v>
      </c>
      <c r="CF92" s="17">
        <f>SUM(E92:CE92)</f>
        <v>1517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160</v>
      </c>
      <c r="AG93" s="17">
        <v>0</v>
      </c>
      <c r="AH93" s="18">
        <v>0</v>
      </c>
      <c r="AI93" s="18">
        <v>0</v>
      </c>
      <c r="AJ93" s="17">
        <v>350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110</v>
      </c>
      <c r="AR93" s="17">
        <v>6</v>
      </c>
      <c r="AS93" s="17">
        <v>0</v>
      </c>
      <c r="AT93" s="17">
        <v>1</v>
      </c>
      <c r="AU93" s="17">
        <v>18</v>
      </c>
      <c r="AV93" s="17">
        <v>345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0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10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1438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65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37</v>
      </c>
      <c r="AR94" s="17">
        <v>1</v>
      </c>
      <c r="AS94" s="17">
        <v>0</v>
      </c>
      <c r="AT94" s="17">
        <v>0</v>
      </c>
      <c r="AU94" s="17">
        <v>3</v>
      </c>
      <c r="AV94" s="17">
        <v>40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201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175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415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147</v>
      </c>
      <c r="AR95" s="17">
        <f t="shared" si="35"/>
        <v>7</v>
      </c>
      <c r="AS95" s="17">
        <f t="shared" si="35"/>
        <v>0</v>
      </c>
      <c r="AT95" s="17">
        <f t="shared" si="35"/>
        <v>1</v>
      </c>
      <c r="AU95" s="17">
        <f t="shared" si="35"/>
        <v>21</v>
      </c>
      <c r="AV95" s="17">
        <f t="shared" si="35"/>
        <v>385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1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14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1639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1677</v>
      </c>
      <c r="G96" s="19">
        <f t="shared" si="36"/>
        <v>313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98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125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996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15887</v>
      </c>
      <c r="AK96" s="19">
        <f t="shared" si="36"/>
        <v>0</v>
      </c>
      <c r="AL96" s="19">
        <f t="shared" si="36"/>
        <v>41</v>
      </c>
      <c r="AM96" s="19">
        <f t="shared" si="36"/>
        <v>1236</v>
      </c>
      <c r="AN96" s="19">
        <f t="shared" si="36"/>
        <v>10</v>
      </c>
      <c r="AO96" s="19">
        <f t="shared" si="36"/>
        <v>0</v>
      </c>
      <c r="AP96" s="19">
        <f t="shared" si="36"/>
        <v>64</v>
      </c>
      <c r="AQ96" s="19">
        <f t="shared" si="36"/>
        <v>9084</v>
      </c>
      <c r="AR96" s="19">
        <f t="shared" si="36"/>
        <v>387</v>
      </c>
      <c r="AS96" s="19">
        <f t="shared" si="36"/>
        <v>17</v>
      </c>
      <c r="AT96" s="19">
        <f t="shared" si="36"/>
        <v>29</v>
      </c>
      <c r="AU96" s="19">
        <f t="shared" si="36"/>
        <v>379</v>
      </c>
      <c r="AV96" s="19">
        <f t="shared" si="36"/>
        <v>7863</v>
      </c>
      <c r="AW96" s="19">
        <f t="shared" si="36"/>
        <v>3</v>
      </c>
      <c r="AX96" s="19">
        <f t="shared" si="36"/>
        <v>6</v>
      </c>
      <c r="AY96" s="19">
        <f t="shared" si="36"/>
        <v>136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22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375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36</v>
      </c>
      <c r="CB96" s="19">
        <f t="shared" si="37"/>
        <v>988</v>
      </c>
      <c r="CC96" s="19">
        <f t="shared" si="37"/>
        <v>26</v>
      </c>
      <c r="CD96" s="19">
        <f t="shared" si="37"/>
        <v>8</v>
      </c>
      <c r="CE96" s="19">
        <f t="shared" si="37"/>
        <v>27</v>
      </c>
      <c r="CF96" s="19">
        <f t="shared" si="37"/>
        <v>40125</v>
      </c>
    </row>
    <row r="97" spans="1:84" ht="19.5" customHeight="1" x14ac:dyDescent="0.15">
      <c r="A97" s="29"/>
      <c r="B97" s="29"/>
      <c r="C97" s="29"/>
      <c r="D97" s="29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4月末）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947</v>
      </c>
      <c r="G100" s="16">
        <v>62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4</v>
      </c>
      <c r="AB100" s="16">
        <v>0</v>
      </c>
      <c r="AC100" s="15">
        <v>0</v>
      </c>
      <c r="AD100" s="15">
        <v>0</v>
      </c>
      <c r="AE100" s="15">
        <v>0</v>
      </c>
      <c r="AF100" s="16">
        <v>52</v>
      </c>
      <c r="AG100" s="16">
        <v>4</v>
      </c>
      <c r="AH100" s="15">
        <v>0</v>
      </c>
      <c r="AI100" s="15">
        <v>0</v>
      </c>
      <c r="AJ100" s="16">
        <v>358</v>
      </c>
      <c r="AK100" s="16">
        <v>0</v>
      </c>
      <c r="AL100" s="16">
        <v>0</v>
      </c>
      <c r="AM100" s="16">
        <v>64</v>
      </c>
      <c r="AN100" s="16">
        <v>2</v>
      </c>
      <c r="AO100" s="16">
        <v>0</v>
      </c>
      <c r="AP100" s="16">
        <v>2</v>
      </c>
      <c r="AQ100" s="16">
        <v>264</v>
      </c>
      <c r="AR100" s="16">
        <v>10</v>
      </c>
      <c r="AS100" s="16">
        <v>0</v>
      </c>
      <c r="AT100" s="16">
        <v>0</v>
      </c>
      <c r="AU100" s="16">
        <v>12</v>
      </c>
      <c r="AV100" s="16">
        <v>419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11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2242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18</v>
      </c>
      <c r="AG101" s="17">
        <v>0</v>
      </c>
      <c r="AH101" s="18">
        <v>0</v>
      </c>
      <c r="AI101" s="18">
        <v>0</v>
      </c>
      <c r="AJ101" s="17">
        <v>264</v>
      </c>
      <c r="AK101" s="17">
        <v>0</v>
      </c>
      <c r="AL101" s="17">
        <v>0</v>
      </c>
      <c r="AM101" s="17">
        <v>74</v>
      </c>
      <c r="AN101" s="17">
        <v>0</v>
      </c>
      <c r="AO101" s="17">
        <v>0</v>
      </c>
      <c r="AP101" s="17">
        <v>0</v>
      </c>
      <c r="AQ101" s="17">
        <v>120</v>
      </c>
      <c r="AR101" s="17">
        <v>6</v>
      </c>
      <c r="AS101" s="17">
        <v>1</v>
      </c>
      <c r="AT101" s="17">
        <v>0</v>
      </c>
      <c r="AU101" s="17">
        <v>10</v>
      </c>
      <c r="AV101" s="17">
        <v>196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1143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5</v>
      </c>
      <c r="AS102" s="17">
        <v>0</v>
      </c>
      <c r="AT102" s="17">
        <v>2</v>
      </c>
      <c r="AU102" s="17">
        <v>7</v>
      </c>
      <c r="AV102" s="17">
        <v>132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376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25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335</v>
      </c>
      <c r="AK103" s="17">
        <f t="shared" si="40"/>
        <v>0</v>
      </c>
      <c r="AL103" s="17">
        <f t="shared" si="40"/>
        <v>0</v>
      </c>
      <c r="AM103" s="17">
        <f t="shared" si="40"/>
        <v>92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168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17</v>
      </c>
      <c r="AV103" s="17">
        <f t="shared" si="40"/>
        <v>328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1519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20</v>
      </c>
      <c r="AG104" s="17">
        <v>0</v>
      </c>
      <c r="AH104" s="18">
        <v>0</v>
      </c>
      <c r="AI104" s="18">
        <v>0</v>
      </c>
      <c r="AJ104" s="17">
        <v>394</v>
      </c>
      <c r="AK104" s="17">
        <v>0</v>
      </c>
      <c r="AL104" s="17">
        <v>1</v>
      </c>
      <c r="AM104" s="17">
        <v>38</v>
      </c>
      <c r="AN104" s="17">
        <v>0</v>
      </c>
      <c r="AO104" s="17">
        <v>0</v>
      </c>
      <c r="AP104" s="17">
        <v>3</v>
      </c>
      <c r="AQ104" s="17">
        <v>388</v>
      </c>
      <c r="AR104" s="17">
        <v>6</v>
      </c>
      <c r="AS104" s="17">
        <v>0</v>
      </c>
      <c r="AT104" s="17">
        <v>2</v>
      </c>
      <c r="AU104" s="17">
        <v>13</v>
      </c>
      <c r="AV104" s="17">
        <v>323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2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13</v>
      </c>
      <c r="CC104" s="17">
        <v>0</v>
      </c>
      <c r="CD104" s="17">
        <v>0</v>
      </c>
      <c r="CE104" s="17">
        <v>1</v>
      </c>
      <c r="CF104" s="17">
        <f>SUM(E104:CE104)</f>
        <v>1255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200</v>
      </c>
      <c r="AK105" s="17">
        <v>0</v>
      </c>
      <c r="AL105" s="17">
        <v>6</v>
      </c>
      <c r="AM105" s="17">
        <v>30</v>
      </c>
      <c r="AN105" s="17">
        <v>0</v>
      </c>
      <c r="AO105" s="17">
        <v>0</v>
      </c>
      <c r="AP105" s="17">
        <v>0</v>
      </c>
      <c r="AQ105" s="17">
        <v>282</v>
      </c>
      <c r="AR105" s="17">
        <v>2</v>
      </c>
      <c r="AS105" s="17">
        <v>0</v>
      </c>
      <c r="AT105" s="17">
        <v>0</v>
      </c>
      <c r="AU105" s="17">
        <v>9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4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5</v>
      </c>
      <c r="CC105" s="17">
        <v>0</v>
      </c>
      <c r="CD105" s="17">
        <v>0</v>
      </c>
      <c r="CE105" s="17">
        <v>0</v>
      </c>
      <c r="CF105" s="17">
        <f>SUM(E105:CE105)</f>
        <v>772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0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19</v>
      </c>
      <c r="AG106" s="17">
        <v>0</v>
      </c>
      <c r="AH106" s="18">
        <v>0</v>
      </c>
      <c r="AI106" s="18">
        <v>0</v>
      </c>
      <c r="AJ106" s="17">
        <v>268</v>
      </c>
      <c r="AK106" s="17">
        <v>0</v>
      </c>
      <c r="AL106" s="17">
        <v>1</v>
      </c>
      <c r="AM106" s="17">
        <v>13</v>
      </c>
      <c r="AN106" s="17">
        <v>0</v>
      </c>
      <c r="AO106" s="17">
        <v>0</v>
      </c>
      <c r="AP106" s="17">
        <v>0</v>
      </c>
      <c r="AQ106" s="17">
        <v>326</v>
      </c>
      <c r="AR106" s="17">
        <v>3</v>
      </c>
      <c r="AS106" s="17">
        <v>0</v>
      </c>
      <c r="AT106" s="17">
        <v>0</v>
      </c>
      <c r="AU106" s="17">
        <v>4</v>
      </c>
      <c r="AV106" s="17">
        <v>128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792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468</v>
      </c>
      <c r="AK107" s="17">
        <f t="shared" si="42"/>
        <v>0</v>
      </c>
      <c r="AL107" s="17">
        <f t="shared" si="42"/>
        <v>7</v>
      </c>
      <c r="AM107" s="17">
        <f t="shared" si="42"/>
        <v>43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608</v>
      </c>
      <c r="AR107" s="17">
        <f t="shared" si="42"/>
        <v>5</v>
      </c>
      <c r="AS107" s="17">
        <f t="shared" si="42"/>
        <v>0</v>
      </c>
      <c r="AT107" s="17">
        <f t="shared" si="42"/>
        <v>0</v>
      </c>
      <c r="AU107" s="17">
        <f t="shared" si="42"/>
        <v>13</v>
      </c>
      <c r="AV107" s="17">
        <f t="shared" si="42"/>
        <v>279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7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19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1564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604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5</v>
      </c>
      <c r="AB108" s="17">
        <v>0</v>
      </c>
      <c r="AC108" s="18">
        <v>0</v>
      </c>
      <c r="AD108" s="18">
        <v>0</v>
      </c>
      <c r="AE108" s="18">
        <v>0</v>
      </c>
      <c r="AF108" s="17">
        <v>90</v>
      </c>
      <c r="AG108" s="17">
        <v>6</v>
      </c>
      <c r="AH108" s="18">
        <v>0</v>
      </c>
      <c r="AI108" s="18">
        <v>0</v>
      </c>
      <c r="AJ108" s="17">
        <v>447</v>
      </c>
      <c r="AK108" s="17">
        <v>0</v>
      </c>
      <c r="AL108" s="17">
        <v>0</v>
      </c>
      <c r="AM108" s="17">
        <v>34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41</v>
      </c>
      <c r="AV108" s="17">
        <v>550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1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7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2097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246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1</v>
      </c>
      <c r="AB109" s="17">
        <v>0</v>
      </c>
      <c r="AC109" s="18">
        <v>0</v>
      </c>
      <c r="AD109" s="18">
        <v>0</v>
      </c>
      <c r="AE109" s="18">
        <v>0</v>
      </c>
      <c r="AF109" s="17">
        <v>69</v>
      </c>
      <c r="AG109" s="17">
        <v>1</v>
      </c>
      <c r="AH109" s="18">
        <v>0</v>
      </c>
      <c r="AI109" s="18">
        <v>0</v>
      </c>
      <c r="AJ109" s="17">
        <v>471</v>
      </c>
      <c r="AK109" s="17">
        <v>0</v>
      </c>
      <c r="AL109" s="17">
        <v>1</v>
      </c>
      <c r="AM109" s="17">
        <v>51</v>
      </c>
      <c r="AN109" s="17">
        <v>0</v>
      </c>
      <c r="AO109" s="17">
        <v>0</v>
      </c>
      <c r="AP109" s="17">
        <v>0</v>
      </c>
      <c r="AQ109" s="17">
        <v>251</v>
      </c>
      <c r="AR109" s="17">
        <v>17</v>
      </c>
      <c r="AS109" s="17">
        <v>1</v>
      </c>
      <c r="AT109" s="17">
        <v>0</v>
      </c>
      <c r="AU109" s="17">
        <v>26</v>
      </c>
      <c r="AV109" s="17">
        <v>441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2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1698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4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20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4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106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13</v>
      </c>
      <c r="CC110" s="17">
        <v>1</v>
      </c>
      <c r="CD110" s="17">
        <v>0</v>
      </c>
      <c r="CE110" s="17">
        <v>0</v>
      </c>
      <c r="CF110" s="17">
        <f>SUM(E110:CE110)</f>
        <v>370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333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32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1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536</v>
      </c>
      <c r="AK111" s="17">
        <f t="shared" si="43"/>
        <v>0</v>
      </c>
      <c r="AL111" s="17">
        <f t="shared" si="43"/>
        <v>1</v>
      </c>
      <c r="AM111" s="17">
        <f t="shared" si="43"/>
        <v>55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295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31</v>
      </c>
      <c r="AV111" s="17">
        <f t="shared" si="43"/>
        <v>547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2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2068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2396</v>
      </c>
      <c r="G112" s="19">
        <f t="shared" si="44"/>
        <v>203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82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11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332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2538</v>
      </c>
      <c r="AK112" s="19">
        <f t="shared" si="44"/>
        <v>0</v>
      </c>
      <c r="AL112" s="19">
        <f t="shared" si="44"/>
        <v>9</v>
      </c>
      <c r="AM112" s="19">
        <f t="shared" si="44"/>
        <v>326</v>
      </c>
      <c r="AN112" s="19">
        <f t="shared" si="44"/>
        <v>4</v>
      </c>
      <c r="AO112" s="19">
        <f t="shared" si="44"/>
        <v>0</v>
      </c>
      <c r="AP112" s="19">
        <f t="shared" si="44"/>
        <v>6</v>
      </c>
      <c r="AQ112" s="19">
        <f t="shared" si="44"/>
        <v>1909</v>
      </c>
      <c r="AR112" s="19">
        <f t="shared" si="44"/>
        <v>62</v>
      </c>
      <c r="AS112" s="19">
        <f t="shared" si="44"/>
        <v>4</v>
      </c>
      <c r="AT112" s="19">
        <f t="shared" si="44"/>
        <v>5</v>
      </c>
      <c r="AU112" s="19">
        <f t="shared" si="44"/>
        <v>127</v>
      </c>
      <c r="AV112" s="19">
        <f t="shared" si="44"/>
        <v>2446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11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45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106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10745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108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40</v>
      </c>
      <c r="AG113" s="16">
        <v>0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40</v>
      </c>
      <c r="AN113" s="16">
        <v>0</v>
      </c>
      <c r="AO113" s="16">
        <v>0</v>
      </c>
      <c r="AP113" s="16">
        <v>2</v>
      </c>
      <c r="AQ113" s="16">
        <v>234</v>
      </c>
      <c r="AR113" s="16">
        <v>4</v>
      </c>
      <c r="AS113" s="16">
        <v>1</v>
      </c>
      <c r="AT113" s="16">
        <v>1</v>
      </c>
      <c r="AU113" s="16">
        <v>12</v>
      </c>
      <c r="AV113" s="16">
        <v>329</v>
      </c>
      <c r="AW113" s="16">
        <v>0</v>
      </c>
      <c r="AX113" s="16">
        <v>0</v>
      </c>
      <c r="AY113" s="16">
        <v>7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1200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132</v>
      </c>
      <c r="AG114" s="17">
        <v>0</v>
      </c>
      <c r="AH114" s="18">
        <v>0</v>
      </c>
      <c r="AI114" s="18">
        <v>0</v>
      </c>
      <c r="AJ114" s="17">
        <v>509</v>
      </c>
      <c r="AK114" s="17">
        <v>0</v>
      </c>
      <c r="AL114" s="17">
        <v>0</v>
      </c>
      <c r="AM114" s="17">
        <v>58</v>
      </c>
      <c r="AN114" s="17">
        <v>0</v>
      </c>
      <c r="AO114" s="17">
        <v>0</v>
      </c>
      <c r="AP114" s="17">
        <v>1</v>
      </c>
      <c r="AQ114" s="17">
        <v>1061</v>
      </c>
      <c r="AR114" s="17">
        <v>20</v>
      </c>
      <c r="AS114" s="17">
        <v>3</v>
      </c>
      <c r="AT114" s="17">
        <v>1</v>
      </c>
      <c r="AU114" s="17">
        <v>35</v>
      </c>
      <c r="AV114" s="17">
        <v>459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5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30</v>
      </c>
      <c r="CC114" s="17">
        <v>0</v>
      </c>
      <c r="CD114" s="17">
        <v>1</v>
      </c>
      <c r="CE114" s="17">
        <v>3</v>
      </c>
      <c r="CF114" s="17">
        <f>SUM(E114:CE114)</f>
        <v>2569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10</v>
      </c>
      <c r="AG115" s="17">
        <v>1</v>
      </c>
      <c r="AH115" s="18">
        <v>0</v>
      </c>
      <c r="AI115" s="18">
        <v>0</v>
      </c>
      <c r="AJ115" s="17">
        <v>104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80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1</v>
      </c>
      <c r="CC115" s="17">
        <v>0</v>
      </c>
      <c r="CD115" s="17">
        <v>0</v>
      </c>
      <c r="CE115" s="17">
        <v>0</v>
      </c>
      <c r="CF115" s="17">
        <f>SUM(E115:CE115)</f>
        <v>297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142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613</v>
      </c>
      <c r="AK116" s="17">
        <f t="shared" si="46"/>
        <v>0</v>
      </c>
      <c r="AL116" s="17">
        <f t="shared" si="46"/>
        <v>0</v>
      </c>
      <c r="AM116" s="17">
        <f t="shared" si="46"/>
        <v>71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1104</v>
      </c>
      <c r="AR116" s="17">
        <f t="shared" si="46"/>
        <v>21</v>
      </c>
      <c r="AS116" s="17">
        <f t="shared" si="46"/>
        <v>3</v>
      </c>
      <c r="AT116" s="17">
        <f t="shared" si="46"/>
        <v>1</v>
      </c>
      <c r="AU116" s="17">
        <f t="shared" si="46"/>
        <v>44</v>
      </c>
      <c r="AV116" s="17">
        <f t="shared" si="46"/>
        <v>539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6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31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2866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41</v>
      </c>
      <c r="AG117" s="17">
        <v>0</v>
      </c>
      <c r="AH117" s="18">
        <v>0</v>
      </c>
      <c r="AI117" s="18">
        <v>0</v>
      </c>
      <c r="AJ117" s="17">
        <v>549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251</v>
      </c>
      <c r="AR117" s="17">
        <v>6</v>
      </c>
      <c r="AS117" s="17">
        <v>0</v>
      </c>
      <c r="AT117" s="17">
        <v>1</v>
      </c>
      <c r="AU117" s="17">
        <v>10</v>
      </c>
      <c r="AV117" s="17">
        <v>286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5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21</v>
      </c>
      <c r="CC117" s="17">
        <v>0</v>
      </c>
      <c r="CD117" s="17">
        <v>0</v>
      </c>
      <c r="CE117" s="17">
        <v>0</v>
      </c>
      <c r="CF117" s="17">
        <f>SUM(E117:CE117)</f>
        <v>1283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81</v>
      </c>
      <c r="AG118" s="17">
        <v>0</v>
      </c>
      <c r="AH118" s="18">
        <v>0</v>
      </c>
      <c r="AI118" s="18">
        <v>0</v>
      </c>
      <c r="AJ118" s="17">
        <v>425</v>
      </c>
      <c r="AK118" s="17">
        <v>1</v>
      </c>
      <c r="AL118" s="17">
        <v>0</v>
      </c>
      <c r="AM118" s="17">
        <v>38</v>
      </c>
      <c r="AN118" s="17">
        <v>2</v>
      </c>
      <c r="AO118" s="17">
        <v>0</v>
      </c>
      <c r="AP118" s="17">
        <v>0</v>
      </c>
      <c r="AQ118" s="17">
        <v>427</v>
      </c>
      <c r="AR118" s="17">
        <v>13</v>
      </c>
      <c r="AS118" s="17">
        <v>0</v>
      </c>
      <c r="AT118" s="17">
        <v>0</v>
      </c>
      <c r="AU118" s="17">
        <v>12</v>
      </c>
      <c r="AV118" s="17">
        <v>253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4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5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26</v>
      </c>
      <c r="CC118" s="17">
        <v>0</v>
      </c>
      <c r="CD118" s="17">
        <v>0</v>
      </c>
      <c r="CE118" s="17">
        <v>0</v>
      </c>
      <c r="CF118" s="17">
        <f>SUM(E118:CE118)</f>
        <v>1341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11</v>
      </c>
      <c r="AN119" s="17">
        <v>0</v>
      </c>
      <c r="AO119" s="17">
        <v>0</v>
      </c>
      <c r="AP119" s="17">
        <v>0</v>
      </c>
      <c r="AQ119" s="17">
        <v>70</v>
      </c>
      <c r="AR119" s="17">
        <v>0</v>
      </c>
      <c r="AS119" s="17">
        <v>0</v>
      </c>
      <c r="AT119" s="17">
        <v>2</v>
      </c>
      <c r="AU119" s="17">
        <v>4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3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4</v>
      </c>
      <c r="CC119" s="17">
        <v>0</v>
      </c>
      <c r="CD119" s="17">
        <v>0</v>
      </c>
      <c r="CE119" s="17">
        <v>0</v>
      </c>
      <c r="CF119" s="17">
        <f>SUM(E119:CE119)</f>
        <v>331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37</v>
      </c>
      <c r="AG120" s="17">
        <v>3</v>
      </c>
      <c r="AH120" s="18">
        <v>0</v>
      </c>
      <c r="AI120" s="18">
        <v>0</v>
      </c>
      <c r="AJ120" s="17">
        <v>256</v>
      </c>
      <c r="AK120" s="17">
        <v>0</v>
      </c>
      <c r="AL120" s="17">
        <v>0</v>
      </c>
      <c r="AM120" s="17">
        <v>14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5</v>
      </c>
      <c r="AV120" s="17">
        <v>119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9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32</v>
      </c>
      <c r="AG121" s="17">
        <v>0</v>
      </c>
      <c r="AH121" s="18">
        <v>0</v>
      </c>
      <c r="AI121" s="18">
        <v>0</v>
      </c>
      <c r="AJ121" s="17">
        <v>220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220</v>
      </c>
      <c r="AR121" s="17">
        <v>8</v>
      </c>
      <c r="AS121" s="17">
        <v>0</v>
      </c>
      <c r="AT121" s="17">
        <v>0</v>
      </c>
      <c r="AU121" s="17">
        <v>9</v>
      </c>
      <c r="AV121" s="17">
        <v>168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7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19</v>
      </c>
      <c r="CC121" s="17">
        <v>0</v>
      </c>
      <c r="CD121" s="17">
        <v>0</v>
      </c>
      <c r="CE121" s="17">
        <v>1</v>
      </c>
      <c r="CF121" s="17">
        <f>SUM(E121:CE121)</f>
        <v>731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4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78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607</v>
      </c>
      <c r="AK122" s="17">
        <f t="shared" si="47"/>
        <v>0</v>
      </c>
      <c r="AL122" s="17">
        <f t="shared" si="47"/>
        <v>0</v>
      </c>
      <c r="AM122" s="17">
        <f t="shared" si="47"/>
        <v>48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368</v>
      </c>
      <c r="AR122" s="17">
        <f t="shared" si="47"/>
        <v>10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370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19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1641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1129</v>
      </c>
      <c r="AK123" s="17">
        <v>2</v>
      </c>
      <c r="AL123" s="17">
        <v>0</v>
      </c>
      <c r="AM123" s="17">
        <v>56</v>
      </c>
      <c r="AN123" s="17">
        <v>0</v>
      </c>
      <c r="AO123" s="17">
        <v>0</v>
      </c>
      <c r="AP123" s="17">
        <v>133</v>
      </c>
      <c r="AQ123" s="17">
        <v>1402</v>
      </c>
      <c r="AR123" s="17">
        <v>27</v>
      </c>
      <c r="AS123" s="17">
        <v>0</v>
      </c>
      <c r="AT123" s="17">
        <v>1</v>
      </c>
      <c r="AU123" s="17">
        <v>21</v>
      </c>
      <c r="AV123" s="17">
        <v>576</v>
      </c>
      <c r="AW123" s="17">
        <v>0</v>
      </c>
      <c r="AX123" s="17">
        <v>0</v>
      </c>
      <c r="AY123" s="17">
        <v>10</v>
      </c>
      <c r="AZ123" s="17">
        <v>0</v>
      </c>
      <c r="BA123" s="18">
        <v>1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22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52</v>
      </c>
      <c r="CC123" s="17">
        <v>2</v>
      </c>
      <c r="CD123" s="17">
        <v>0</v>
      </c>
      <c r="CE123" s="17">
        <v>4</v>
      </c>
      <c r="CF123" s="17">
        <f>SUM(E123:CE123)</f>
        <v>3641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257</v>
      </c>
      <c r="AK124" s="17">
        <v>0</v>
      </c>
      <c r="AL124" s="17">
        <v>0</v>
      </c>
      <c r="AM124" s="17">
        <v>20</v>
      </c>
      <c r="AN124" s="17">
        <v>0</v>
      </c>
      <c r="AO124" s="17">
        <v>0</v>
      </c>
      <c r="AP124" s="17">
        <v>0</v>
      </c>
      <c r="AQ124" s="17">
        <v>215</v>
      </c>
      <c r="AR124" s="17">
        <v>3</v>
      </c>
      <c r="AS124" s="17">
        <v>0</v>
      </c>
      <c r="AT124" s="17">
        <v>0</v>
      </c>
      <c r="AU124" s="17">
        <v>5</v>
      </c>
      <c r="AV124" s="17">
        <v>161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3</v>
      </c>
      <c r="CF124" s="17">
        <f>SUM(E124:CE124)</f>
        <v>765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189</v>
      </c>
      <c r="AK125" s="17">
        <v>0</v>
      </c>
      <c r="AL125" s="17">
        <v>0</v>
      </c>
      <c r="AM125" s="17">
        <v>26</v>
      </c>
      <c r="AN125" s="17">
        <v>0</v>
      </c>
      <c r="AO125" s="17">
        <v>0</v>
      </c>
      <c r="AP125" s="17">
        <v>0</v>
      </c>
      <c r="AQ125" s="17">
        <v>399</v>
      </c>
      <c r="AR125" s="17">
        <v>8</v>
      </c>
      <c r="AS125" s="17">
        <v>0</v>
      </c>
      <c r="AT125" s="17">
        <v>2</v>
      </c>
      <c r="AU125" s="17">
        <v>9</v>
      </c>
      <c r="AV125" s="17">
        <v>143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7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0</v>
      </c>
      <c r="CF125" s="17">
        <f>SUM(E125:CE125)</f>
        <v>857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70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164</v>
      </c>
      <c r="AR126" s="17">
        <v>2</v>
      </c>
      <c r="AS126" s="17">
        <v>0</v>
      </c>
      <c r="AT126" s="17">
        <v>0</v>
      </c>
      <c r="AU126" s="17">
        <v>2</v>
      </c>
      <c r="AV126" s="17">
        <v>75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361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199</v>
      </c>
      <c r="AR127" s="17">
        <v>7</v>
      </c>
      <c r="AS127" s="17">
        <v>0</v>
      </c>
      <c r="AT127" s="17">
        <v>0</v>
      </c>
      <c r="AU127" s="17">
        <v>2</v>
      </c>
      <c r="AV127" s="17">
        <v>80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14</v>
      </c>
      <c r="CC127" s="17">
        <v>0</v>
      </c>
      <c r="CD127" s="17">
        <v>0</v>
      </c>
      <c r="CE127" s="17">
        <v>1</v>
      </c>
      <c r="CF127" s="17">
        <f>SUM(E127:CE127)</f>
        <v>451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33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378</v>
      </c>
      <c r="AK128" s="17">
        <f t="shared" si="48"/>
        <v>0</v>
      </c>
      <c r="AL128" s="17">
        <f t="shared" si="48"/>
        <v>0</v>
      </c>
      <c r="AM128" s="17">
        <f t="shared" si="48"/>
        <v>60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762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13</v>
      </c>
      <c r="AV128" s="17">
        <f t="shared" si="48"/>
        <v>298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1669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13</v>
      </c>
      <c r="AN129" s="17">
        <v>0</v>
      </c>
      <c r="AO129" s="17">
        <v>0</v>
      </c>
      <c r="AP129" s="17">
        <v>0</v>
      </c>
      <c r="AQ129" s="17">
        <v>473</v>
      </c>
      <c r="AR129" s="17">
        <v>15</v>
      </c>
      <c r="AS129" s="17">
        <v>0</v>
      </c>
      <c r="AT129" s="17">
        <v>0</v>
      </c>
      <c r="AU129" s="17">
        <v>10</v>
      </c>
      <c r="AV129" s="17">
        <v>149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4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1077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171</v>
      </c>
      <c r="AK130" s="17">
        <v>0</v>
      </c>
      <c r="AL130" s="17">
        <v>0</v>
      </c>
      <c r="AM130" s="17">
        <v>11</v>
      </c>
      <c r="AN130" s="17">
        <v>0</v>
      </c>
      <c r="AO130" s="17">
        <v>0</v>
      </c>
      <c r="AP130" s="17">
        <v>0</v>
      </c>
      <c r="AQ130" s="17">
        <v>215</v>
      </c>
      <c r="AR130" s="17">
        <v>4</v>
      </c>
      <c r="AS130" s="17">
        <v>0</v>
      </c>
      <c r="AT130" s="17">
        <v>0</v>
      </c>
      <c r="AU130" s="17">
        <v>2</v>
      </c>
      <c r="AV130" s="17">
        <v>104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528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6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123</v>
      </c>
      <c r="AR131" s="17">
        <v>1</v>
      </c>
      <c r="AS131" s="17">
        <v>0</v>
      </c>
      <c r="AT131" s="17">
        <v>0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268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35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576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811</v>
      </c>
      <c r="AR132" s="17">
        <f t="shared" si="49"/>
        <v>20</v>
      </c>
      <c r="AS132" s="17">
        <f t="shared" si="49"/>
        <v>0</v>
      </c>
      <c r="AT132" s="17">
        <f t="shared" si="49"/>
        <v>0</v>
      </c>
      <c r="AU132" s="17">
        <f t="shared" si="49"/>
        <v>13</v>
      </c>
      <c r="AV132" s="17">
        <f t="shared" si="49"/>
        <v>298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7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1873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25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1</v>
      </c>
      <c r="AD133" s="18">
        <v>0</v>
      </c>
      <c r="AE133" s="18">
        <v>0</v>
      </c>
      <c r="AF133" s="17">
        <v>121</v>
      </c>
      <c r="AG133" s="17">
        <v>7</v>
      </c>
      <c r="AH133" s="18">
        <v>0</v>
      </c>
      <c r="AI133" s="18">
        <v>0</v>
      </c>
      <c r="AJ133" s="17">
        <v>417</v>
      </c>
      <c r="AK133" s="17">
        <v>0</v>
      </c>
      <c r="AL133" s="17">
        <v>0</v>
      </c>
      <c r="AM133" s="17">
        <v>45</v>
      </c>
      <c r="AN133" s="17">
        <v>3</v>
      </c>
      <c r="AO133" s="17">
        <v>1</v>
      </c>
      <c r="AP133" s="17">
        <v>1</v>
      </c>
      <c r="AQ133" s="17">
        <v>571</v>
      </c>
      <c r="AR133" s="17">
        <v>16</v>
      </c>
      <c r="AS133" s="17">
        <v>0</v>
      </c>
      <c r="AT133" s="17">
        <v>3</v>
      </c>
      <c r="AU133" s="17">
        <v>12</v>
      </c>
      <c r="AV133" s="17">
        <v>401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4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4</v>
      </c>
      <c r="CF133" s="17">
        <f>SUM(E133:CE133)</f>
        <v>2068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97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164</v>
      </c>
      <c r="AR134" s="17">
        <v>4</v>
      </c>
      <c r="AS134" s="17">
        <v>0</v>
      </c>
      <c r="AT134" s="17">
        <v>0</v>
      </c>
      <c r="AU134" s="17">
        <v>2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389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46</v>
      </c>
      <c r="AG135" s="17">
        <v>0</v>
      </c>
      <c r="AH135" s="18">
        <v>0</v>
      </c>
      <c r="AI135" s="18">
        <v>0</v>
      </c>
      <c r="AJ135" s="17">
        <v>179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127</v>
      </c>
      <c r="AR135" s="17">
        <v>0</v>
      </c>
      <c r="AS135" s="17">
        <v>0</v>
      </c>
      <c r="AT135" s="17">
        <v>1</v>
      </c>
      <c r="AU135" s="17">
        <v>7</v>
      </c>
      <c r="AV135" s="17">
        <v>109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621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16</v>
      </c>
      <c r="AG136" s="17">
        <v>2</v>
      </c>
      <c r="AH136" s="18">
        <v>0</v>
      </c>
      <c r="AI136" s="18">
        <v>0</v>
      </c>
      <c r="AJ136" s="17">
        <v>296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162</v>
      </c>
      <c r="AR136" s="17">
        <v>0</v>
      </c>
      <c r="AS136" s="17">
        <v>0</v>
      </c>
      <c r="AT136" s="17">
        <v>0</v>
      </c>
      <c r="AU136" s="17">
        <v>1</v>
      </c>
      <c r="AV136" s="17">
        <v>82</v>
      </c>
      <c r="AW136" s="17">
        <v>0</v>
      </c>
      <c r="AX136" s="17">
        <v>0</v>
      </c>
      <c r="AY136" s="17">
        <v>3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582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38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1</v>
      </c>
      <c r="AD137" s="18">
        <f t="shared" si="50"/>
        <v>0</v>
      </c>
      <c r="AE137" s="18">
        <f t="shared" si="50"/>
        <v>0</v>
      </c>
      <c r="AF137" s="17">
        <f t="shared" si="50"/>
        <v>204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989</v>
      </c>
      <c r="AK137" s="17">
        <f t="shared" si="50"/>
        <v>0</v>
      </c>
      <c r="AL137" s="17">
        <f t="shared" si="50"/>
        <v>0</v>
      </c>
      <c r="AM137" s="17">
        <f t="shared" si="50"/>
        <v>76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1024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22</v>
      </c>
      <c r="AV137" s="17">
        <f t="shared" si="50"/>
        <v>658</v>
      </c>
      <c r="AW137" s="17">
        <f t="shared" si="50"/>
        <v>0</v>
      </c>
      <c r="AX137" s="17">
        <f t="shared" si="50"/>
        <v>1</v>
      </c>
      <c r="AY137" s="17">
        <f t="shared" si="50"/>
        <v>17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37</v>
      </c>
      <c r="CC137" s="17">
        <f t="shared" si="50"/>
        <v>1</v>
      </c>
      <c r="CD137" s="17">
        <f t="shared" si="50"/>
        <v>0</v>
      </c>
      <c r="CE137" s="17">
        <f t="shared" si="50"/>
        <v>5</v>
      </c>
      <c r="CF137" s="17">
        <f t="shared" si="50"/>
        <v>3660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1183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115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1</v>
      </c>
      <c r="AD138" s="20">
        <f t="shared" si="51"/>
        <v>0</v>
      </c>
      <c r="AE138" s="20">
        <f t="shared" si="51"/>
        <v>0</v>
      </c>
      <c r="AF138" s="19">
        <f t="shared" si="51"/>
        <v>723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5907</v>
      </c>
      <c r="AK138" s="19">
        <f t="shared" si="51"/>
        <v>3</v>
      </c>
      <c r="AL138" s="19">
        <f t="shared" si="51"/>
        <v>0</v>
      </c>
      <c r="AM138" s="19">
        <f t="shared" si="51"/>
        <v>504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6598</v>
      </c>
      <c r="AR138" s="19">
        <f t="shared" si="51"/>
        <v>141</v>
      </c>
      <c r="AS138" s="19">
        <f t="shared" si="51"/>
        <v>4</v>
      </c>
      <c r="AT138" s="19">
        <f t="shared" si="51"/>
        <v>12</v>
      </c>
      <c r="AU138" s="19">
        <f t="shared" si="51"/>
        <v>170</v>
      </c>
      <c r="AV138" s="19">
        <f t="shared" si="51"/>
        <v>3768</v>
      </c>
      <c r="AW138" s="19">
        <f t="shared" si="51"/>
        <v>3</v>
      </c>
      <c r="AX138" s="19">
        <f t="shared" si="51"/>
        <v>3</v>
      </c>
      <c r="AY138" s="19">
        <f t="shared" si="51"/>
        <v>79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20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94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299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19939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270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112</v>
      </c>
      <c r="AG139" s="16">
        <v>0</v>
      </c>
      <c r="AH139" s="15">
        <v>0</v>
      </c>
      <c r="AI139" s="15">
        <v>0</v>
      </c>
      <c r="AJ139" s="16">
        <v>510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587</v>
      </c>
      <c r="AR139" s="16">
        <v>13</v>
      </c>
      <c r="AS139" s="16">
        <v>0</v>
      </c>
      <c r="AT139" s="16">
        <v>1</v>
      </c>
      <c r="AU139" s="16">
        <v>16</v>
      </c>
      <c r="AV139" s="16">
        <v>661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5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3</v>
      </c>
      <c r="CF139" s="17">
        <f t="shared" ref="CF139:CF144" si="52">SUM(E139:CE139)</f>
        <v>2339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3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23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81</v>
      </c>
      <c r="AG140" s="17">
        <v>2</v>
      </c>
      <c r="AH140" s="18">
        <v>0</v>
      </c>
      <c r="AI140" s="18">
        <v>0</v>
      </c>
      <c r="AJ140" s="17">
        <v>1304</v>
      </c>
      <c r="AK140" s="17">
        <v>0</v>
      </c>
      <c r="AL140" s="17">
        <v>0</v>
      </c>
      <c r="AM140" s="17">
        <v>85</v>
      </c>
      <c r="AN140" s="17">
        <v>0</v>
      </c>
      <c r="AO140" s="17">
        <v>0</v>
      </c>
      <c r="AP140" s="17">
        <v>4</v>
      </c>
      <c r="AQ140" s="17">
        <v>794</v>
      </c>
      <c r="AR140" s="17">
        <v>17</v>
      </c>
      <c r="AS140" s="17">
        <v>1</v>
      </c>
      <c r="AT140" s="17">
        <v>2</v>
      </c>
      <c r="AU140" s="17">
        <v>32</v>
      </c>
      <c r="AV140" s="17">
        <v>696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2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6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40</v>
      </c>
      <c r="CC140" s="17">
        <v>1</v>
      </c>
      <c r="CD140" s="17">
        <v>0</v>
      </c>
      <c r="CE140" s="17">
        <v>5</v>
      </c>
      <c r="CF140" s="17">
        <f t="shared" si="52"/>
        <v>3572</v>
      </c>
    </row>
    <row r="141" spans="1:84" ht="8.25" customHeight="1" x14ac:dyDescent="0.15">
      <c r="A141" s="66"/>
      <c r="B141" s="71" t="s">
        <v>222</v>
      </c>
      <c r="C141" s="74" t="s">
        <v>223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4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3</v>
      </c>
      <c r="AH141" s="18">
        <v>0</v>
      </c>
      <c r="AI141" s="18">
        <v>0</v>
      </c>
      <c r="AJ141" s="17">
        <v>1429</v>
      </c>
      <c r="AK141" s="17">
        <v>1</v>
      </c>
      <c r="AL141" s="17">
        <v>0</v>
      </c>
      <c r="AM141" s="17">
        <v>34</v>
      </c>
      <c r="AN141" s="17">
        <v>1</v>
      </c>
      <c r="AO141" s="17">
        <v>0</v>
      </c>
      <c r="AP141" s="17">
        <v>0</v>
      </c>
      <c r="AQ141" s="17">
        <v>647</v>
      </c>
      <c r="AR141" s="17">
        <v>5</v>
      </c>
      <c r="AS141" s="17">
        <v>0</v>
      </c>
      <c r="AT141" s="17">
        <v>2</v>
      </c>
      <c r="AU141" s="17">
        <v>24</v>
      </c>
      <c r="AV141" s="17">
        <v>532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492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5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3246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14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1525</v>
      </c>
      <c r="AK142" s="17">
        <v>1</v>
      </c>
      <c r="AL142" s="17">
        <v>0</v>
      </c>
      <c r="AM142" s="17">
        <v>99</v>
      </c>
      <c r="AN142" s="17">
        <v>0</v>
      </c>
      <c r="AO142" s="17">
        <v>0</v>
      </c>
      <c r="AP142" s="17">
        <v>3</v>
      </c>
      <c r="AQ142" s="17">
        <v>1078</v>
      </c>
      <c r="AR142" s="17">
        <v>11</v>
      </c>
      <c r="AS142" s="17">
        <v>0</v>
      </c>
      <c r="AT142" s="17">
        <v>1</v>
      </c>
      <c r="AU142" s="17">
        <v>21</v>
      </c>
      <c r="AV142" s="17">
        <v>857</v>
      </c>
      <c r="AW142" s="17">
        <v>4</v>
      </c>
      <c r="AX142" s="17">
        <v>0</v>
      </c>
      <c r="AY142" s="17">
        <v>16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1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4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3</v>
      </c>
      <c r="CB142" s="17">
        <v>69</v>
      </c>
      <c r="CC142" s="17">
        <v>1</v>
      </c>
      <c r="CD142" s="17">
        <v>0</v>
      </c>
      <c r="CE142" s="17">
        <v>1</v>
      </c>
      <c r="CF142" s="17">
        <f t="shared" si="52"/>
        <v>3982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23</v>
      </c>
      <c r="AG143" s="17">
        <v>0</v>
      </c>
      <c r="AH143" s="18">
        <v>0</v>
      </c>
      <c r="AI143" s="18">
        <v>0</v>
      </c>
      <c r="AJ143" s="17">
        <v>590</v>
      </c>
      <c r="AK143" s="17">
        <v>0</v>
      </c>
      <c r="AL143" s="17">
        <v>4</v>
      </c>
      <c r="AM143" s="17">
        <v>19</v>
      </c>
      <c r="AN143" s="17">
        <v>0</v>
      </c>
      <c r="AO143" s="17">
        <v>0</v>
      </c>
      <c r="AP143" s="17">
        <v>5</v>
      </c>
      <c r="AQ143" s="17">
        <v>817</v>
      </c>
      <c r="AR143" s="17">
        <v>9</v>
      </c>
      <c r="AS143" s="17">
        <v>0</v>
      </c>
      <c r="AT143" s="17">
        <v>1</v>
      </c>
      <c r="AU143" s="17">
        <v>20</v>
      </c>
      <c r="AV143" s="17">
        <v>585</v>
      </c>
      <c r="AW143" s="17">
        <v>3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0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34</v>
      </c>
      <c r="CC143" s="17">
        <v>0</v>
      </c>
      <c r="CD143" s="17">
        <v>0</v>
      </c>
      <c r="CE143" s="17">
        <v>3</v>
      </c>
      <c r="CF143" s="17">
        <f t="shared" si="52"/>
        <v>2285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262</v>
      </c>
      <c r="AK144" s="17">
        <v>0</v>
      </c>
      <c r="AL144" s="17">
        <v>0</v>
      </c>
      <c r="AM144" s="17">
        <v>11</v>
      </c>
      <c r="AN144" s="17">
        <v>0</v>
      </c>
      <c r="AO144" s="17">
        <v>0</v>
      </c>
      <c r="AP144" s="17">
        <v>0</v>
      </c>
      <c r="AQ144" s="17">
        <v>381</v>
      </c>
      <c r="AR144" s="17">
        <v>8</v>
      </c>
      <c r="AS144" s="17">
        <v>0</v>
      </c>
      <c r="AT144" s="17">
        <v>1</v>
      </c>
      <c r="AU144" s="17">
        <v>11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34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983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24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852</v>
      </c>
      <c r="AK145" s="17">
        <f t="shared" si="53"/>
        <v>0</v>
      </c>
      <c r="AL145" s="17">
        <f t="shared" si="53"/>
        <v>4</v>
      </c>
      <c r="AM145" s="17">
        <f t="shared" si="53"/>
        <v>30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1198</v>
      </c>
      <c r="AR145" s="17">
        <f t="shared" si="53"/>
        <v>17</v>
      </c>
      <c r="AS145" s="17">
        <f t="shared" si="53"/>
        <v>0</v>
      </c>
      <c r="AT145" s="17">
        <f t="shared" si="53"/>
        <v>2</v>
      </c>
      <c r="AU145" s="17">
        <f t="shared" si="53"/>
        <v>31</v>
      </c>
      <c r="AV145" s="17">
        <f t="shared" si="53"/>
        <v>800</v>
      </c>
      <c r="AW145" s="17">
        <f t="shared" si="53"/>
        <v>3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50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5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50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3268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10</v>
      </c>
      <c r="AB146" s="17">
        <v>1</v>
      </c>
      <c r="AC146" s="18">
        <v>0</v>
      </c>
      <c r="AD146" s="18">
        <v>0</v>
      </c>
      <c r="AE146" s="18">
        <v>0</v>
      </c>
      <c r="AF146" s="17">
        <v>79</v>
      </c>
      <c r="AG146" s="17">
        <v>0</v>
      </c>
      <c r="AH146" s="18">
        <v>0</v>
      </c>
      <c r="AI146" s="18">
        <v>0</v>
      </c>
      <c r="AJ146" s="17">
        <v>508</v>
      </c>
      <c r="AK146" s="17">
        <v>0</v>
      </c>
      <c r="AL146" s="17">
        <v>0</v>
      </c>
      <c r="AM146" s="17">
        <v>25</v>
      </c>
      <c r="AN146" s="17">
        <v>0</v>
      </c>
      <c r="AO146" s="17">
        <v>0</v>
      </c>
      <c r="AP146" s="17">
        <v>0</v>
      </c>
      <c r="AQ146" s="17">
        <v>538</v>
      </c>
      <c r="AR146" s="17">
        <v>11</v>
      </c>
      <c r="AS146" s="17">
        <v>0</v>
      </c>
      <c r="AT146" s="17">
        <v>1</v>
      </c>
      <c r="AU146" s="17">
        <v>10</v>
      </c>
      <c r="AV146" s="17">
        <v>413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6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3</v>
      </c>
      <c r="CB146" s="17">
        <v>22</v>
      </c>
      <c r="CC146" s="17">
        <v>0</v>
      </c>
      <c r="CD146" s="17">
        <v>0</v>
      </c>
      <c r="CE146" s="17">
        <v>4</v>
      </c>
      <c r="CF146" s="17">
        <f>SUM(E146:CE146)</f>
        <v>1984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11</v>
      </c>
      <c r="AG147" s="17">
        <v>0</v>
      </c>
      <c r="AH147" s="18">
        <v>0</v>
      </c>
      <c r="AI147" s="18">
        <v>0</v>
      </c>
      <c r="AJ147" s="17">
        <v>44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65</v>
      </c>
      <c r="AR147" s="17">
        <v>2</v>
      </c>
      <c r="AS147" s="17">
        <v>0</v>
      </c>
      <c r="AT147" s="17">
        <v>1</v>
      </c>
      <c r="AU147" s="17">
        <v>1</v>
      </c>
      <c r="AV147" s="17">
        <v>69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7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225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90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552</v>
      </c>
      <c r="AK148" s="17">
        <f t="shared" si="54"/>
        <v>0</v>
      </c>
      <c r="AL148" s="17">
        <f t="shared" si="54"/>
        <v>0</v>
      </c>
      <c r="AM148" s="17">
        <f t="shared" si="54"/>
        <v>31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603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482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6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3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5</v>
      </c>
      <c r="CF148" s="17">
        <f t="shared" si="55"/>
        <v>2209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697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33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248</v>
      </c>
      <c r="AG149" s="17">
        <v>2</v>
      </c>
      <c r="AH149" s="18">
        <v>0</v>
      </c>
      <c r="AI149" s="18">
        <v>0</v>
      </c>
      <c r="AJ149" s="17">
        <v>556</v>
      </c>
      <c r="AK149" s="17">
        <v>1</v>
      </c>
      <c r="AL149" s="17">
        <v>2</v>
      </c>
      <c r="AM149" s="17">
        <v>72</v>
      </c>
      <c r="AN149" s="17">
        <v>1</v>
      </c>
      <c r="AO149" s="17">
        <v>0</v>
      </c>
      <c r="AP149" s="17">
        <v>4</v>
      </c>
      <c r="AQ149" s="17">
        <v>337</v>
      </c>
      <c r="AR149" s="17">
        <v>1</v>
      </c>
      <c r="AS149" s="17">
        <v>0</v>
      </c>
      <c r="AT149" s="17">
        <v>4</v>
      </c>
      <c r="AU149" s="17">
        <v>15</v>
      </c>
      <c r="AV149" s="17">
        <v>504</v>
      </c>
      <c r="AW149" s="17">
        <v>1</v>
      </c>
      <c r="AX149" s="17">
        <v>1</v>
      </c>
      <c r="AY149" s="17">
        <v>22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12</v>
      </c>
      <c r="CC149" s="17">
        <v>0</v>
      </c>
      <c r="CD149" s="17">
        <v>0</v>
      </c>
      <c r="CE149" s="17">
        <v>0</v>
      </c>
      <c r="CF149" s="17">
        <f>SUM(E149:CE149)</f>
        <v>2565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1484</v>
      </c>
      <c r="AK150" s="17">
        <v>2</v>
      </c>
      <c r="AL150" s="17">
        <v>1</v>
      </c>
      <c r="AM150" s="17">
        <v>57</v>
      </c>
      <c r="AN150" s="17">
        <v>1</v>
      </c>
      <c r="AO150" s="17">
        <v>0</v>
      </c>
      <c r="AP150" s="17">
        <v>6</v>
      </c>
      <c r="AQ150" s="17">
        <v>1146</v>
      </c>
      <c r="AR150" s="17">
        <v>22</v>
      </c>
      <c r="AS150" s="17">
        <v>0</v>
      </c>
      <c r="AT150" s="17">
        <v>4</v>
      </c>
      <c r="AU150" s="17">
        <v>27</v>
      </c>
      <c r="AV150" s="17">
        <v>852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85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4</v>
      </c>
      <c r="BP150" s="17">
        <v>0</v>
      </c>
      <c r="BQ150" s="17">
        <v>0</v>
      </c>
      <c r="BR150" s="18">
        <v>0</v>
      </c>
      <c r="BS150" s="17">
        <v>0</v>
      </c>
      <c r="BT150" s="17">
        <v>13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53</v>
      </c>
      <c r="CC150" s="17">
        <v>0</v>
      </c>
      <c r="CD150" s="17">
        <v>2</v>
      </c>
      <c r="CE150" s="17">
        <v>2</v>
      </c>
      <c r="CF150" s="17">
        <f>SUM(E150:CE150)</f>
        <v>4189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409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88</v>
      </c>
      <c r="AG151" s="17">
        <v>2</v>
      </c>
      <c r="AH151" s="18">
        <v>0</v>
      </c>
      <c r="AI151" s="18">
        <v>0</v>
      </c>
      <c r="AJ151" s="17">
        <v>648</v>
      </c>
      <c r="AK151" s="17">
        <v>0</v>
      </c>
      <c r="AL151" s="17">
        <v>1</v>
      </c>
      <c r="AM151" s="17">
        <v>55</v>
      </c>
      <c r="AN151" s="17">
        <v>0</v>
      </c>
      <c r="AO151" s="17">
        <v>0</v>
      </c>
      <c r="AP151" s="17">
        <v>2</v>
      </c>
      <c r="AQ151" s="17">
        <v>644</v>
      </c>
      <c r="AR151" s="17">
        <v>11</v>
      </c>
      <c r="AS151" s="17">
        <v>0</v>
      </c>
      <c r="AT151" s="17">
        <v>2</v>
      </c>
      <c r="AU151" s="17">
        <v>16</v>
      </c>
      <c r="AV151" s="17">
        <v>603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3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7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20</v>
      </c>
      <c r="CC151" s="17">
        <v>0</v>
      </c>
      <c r="CD151" s="17">
        <v>0</v>
      </c>
      <c r="CE151" s="17">
        <v>1</v>
      </c>
      <c r="CF151" s="17">
        <f>SUM(E151:CE151)</f>
        <v>2558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2668</v>
      </c>
      <c r="G152" s="19">
        <f t="shared" si="56"/>
        <v>6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192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77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692</v>
      </c>
      <c r="AG152" s="19">
        <f t="shared" si="56"/>
        <v>13</v>
      </c>
      <c r="AH152" s="20">
        <f t="shared" si="56"/>
        <v>0</v>
      </c>
      <c r="AI152" s="20">
        <f t="shared" si="56"/>
        <v>0</v>
      </c>
      <c r="AJ152" s="19">
        <f t="shared" si="56"/>
        <v>8860</v>
      </c>
      <c r="AK152" s="19">
        <f t="shared" si="56"/>
        <v>5</v>
      </c>
      <c r="AL152" s="19">
        <f t="shared" si="56"/>
        <v>8</v>
      </c>
      <c r="AM152" s="19">
        <f t="shared" si="56"/>
        <v>517</v>
      </c>
      <c r="AN152" s="19">
        <f t="shared" si="56"/>
        <v>3</v>
      </c>
      <c r="AO152" s="19">
        <f t="shared" si="56"/>
        <v>2</v>
      </c>
      <c r="AP152" s="19">
        <f t="shared" si="56"/>
        <v>26</v>
      </c>
      <c r="AQ152" s="19">
        <f t="shared" si="56"/>
        <v>7034</v>
      </c>
      <c r="AR152" s="19">
        <f t="shared" si="56"/>
        <v>110</v>
      </c>
      <c r="AS152" s="19">
        <f t="shared" si="56"/>
        <v>1</v>
      </c>
      <c r="AT152" s="19">
        <f t="shared" si="56"/>
        <v>20</v>
      </c>
      <c r="AU152" s="19">
        <f t="shared" si="56"/>
        <v>193</v>
      </c>
      <c r="AV152" s="19">
        <f t="shared" si="56"/>
        <v>5987</v>
      </c>
      <c r="AW152" s="19">
        <f t="shared" si="56"/>
        <v>10</v>
      </c>
      <c r="AX152" s="19">
        <f t="shared" si="56"/>
        <v>3</v>
      </c>
      <c r="AY152" s="19">
        <f t="shared" si="56"/>
        <v>189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767</v>
      </c>
      <c r="BI152" s="19">
        <f t="shared" si="56"/>
        <v>0</v>
      </c>
      <c r="BJ152" s="19">
        <f t="shared" si="56"/>
        <v>12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53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20</v>
      </c>
      <c r="CB152" s="19">
        <f t="shared" si="57"/>
        <v>321</v>
      </c>
      <c r="CC152" s="19">
        <f t="shared" si="57"/>
        <v>5</v>
      </c>
      <c r="CD152" s="19">
        <f t="shared" si="57"/>
        <v>3</v>
      </c>
      <c r="CE152" s="19">
        <f t="shared" si="57"/>
        <v>22</v>
      </c>
      <c r="CF152" s="19">
        <f t="shared" si="57"/>
        <v>27928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76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30</v>
      </c>
      <c r="AN153" s="16">
        <v>0</v>
      </c>
      <c r="AO153" s="16">
        <v>0</v>
      </c>
      <c r="AP153" s="16">
        <v>1</v>
      </c>
      <c r="AQ153" s="16">
        <v>128</v>
      </c>
      <c r="AR153" s="16">
        <v>4</v>
      </c>
      <c r="AS153" s="16">
        <v>0</v>
      </c>
      <c r="AT153" s="16">
        <v>0</v>
      </c>
      <c r="AU153" s="16">
        <v>6</v>
      </c>
      <c r="AV153" s="16">
        <v>299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13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953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351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1</v>
      </c>
      <c r="AC154" s="18">
        <v>0</v>
      </c>
      <c r="AD154" s="18">
        <v>0</v>
      </c>
      <c r="AE154" s="18">
        <v>0</v>
      </c>
      <c r="AF154" s="17">
        <v>97</v>
      </c>
      <c r="AG154" s="17">
        <v>0</v>
      </c>
      <c r="AH154" s="18">
        <v>0</v>
      </c>
      <c r="AI154" s="18">
        <v>0</v>
      </c>
      <c r="AJ154" s="17">
        <v>234</v>
      </c>
      <c r="AK154" s="17">
        <v>0</v>
      </c>
      <c r="AL154" s="17">
        <v>0</v>
      </c>
      <c r="AM154" s="17">
        <v>39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9</v>
      </c>
      <c r="AV154" s="17">
        <v>292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1199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109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90</v>
      </c>
      <c r="AK155" s="17">
        <v>0</v>
      </c>
      <c r="AL155" s="17">
        <v>0</v>
      </c>
      <c r="AM155" s="17">
        <v>5</v>
      </c>
      <c r="AN155" s="17">
        <v>0</v>
      </c>
      <c r="AO155" s="17">
        <v>0</v>
      </c>
      <c r="AP155" s="17">
        <v>0</v>
      </c>
      <c r="AQ155" s="17">
        <v>27</v>
      </c>
      <c r="AR155" s="17">
        <v>2</v>
      </c>
      <c r="AS155" s="17">
        <v>0</v>
      </c>
      <c r="AT155" s="17">
        <v>0</v>
      </c>
      <c r="AU155" s="17">
        <v>2</v>
      </c>
      <c r="AV155" s="17">
        <v>106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397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460</v>
      </c>
      <c r="G156" s="17">
        <f t="shared" si="58"/>
        <v>62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1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116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324</v>
      </c>
      <c r="AK156" s="17">
        <f t="shared" si="58"/>
        <v>0</v>
      </c>
      <c r="AL156" s="17">
        <f t="shared" si="58"/>
        <v>0</v>
      </c>
      <c r="AM156" s="17">
        <f t="shared" si="58"/>
        <v>44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101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398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1596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352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14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83</v>
      </c>
      <c r="AG157" s="17">
        <v>2</v>
      </c>
      <c r="AH157" s="18">
        <v>0</v>
      </c>
      <c r="AI157" s="18">
        <v>0</v>
      </c>
      <c r="AJ157" s="17">
        <v>638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578</v>
      </c>
      <c r="AR157" s="17">
        <v>7</v>
      </c>
      <c r="AS157" s="17">
        <v>0</v>
      </c>
      <c r="AT157" s="17">
        <v>3</v>
      </c>
      <c r="AU157" s="17">
        <v>37</v>
      </c>
      <c r="AV157" s="17">
        <v>491</v>
      </c>
      <c r="AW157" s="17">
        <v>0</v>
      </c>
      <c r="AX157" s="17">
        <v>0</v>
      </c>
      <c r="AY157" s="17">
        <v>20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2415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42</v>
      </c>
      <c r="AG158" s="17">
        <v>0</v>
      </c>
      <c r="AH158" s="18">
        <v>0</v>
      </c>
      <c r="AI158" s="18">
        <v>0</v>
      </c>
      <c r="AJ158" s="17">
        <v>226</v>
      </c>
      <c r="AK158" s="17">
        <v>0</v>
      </c>
      <c r="AL158" s="17">
        <v>0</v>
      </c>
      <c r="AM158" s="17">
        <v>37</v>
      </c>
      <c r="AN158" s="17">
        <v>0</v>
      </c>
      <c r="AO158" s="17">
        <v>0</v>
      </c>
      <c r="AP158" s="17">
        <v>5</v>
      </c>
      <c r="AQ158" s="17">
        <v>225</v>
      </c>
      <c r="AR158" s="17">
        <v>3</v>
      </c>
      <c r="AS158" s="17">
        <v>0</v>
      </c>
      <c r="AT158" s="17">
        <v>3</v>
      </c>
      <c r="AU158" s="17">
        <v>11</v>
      </c>
      <c r="AV158" s="17">
        <v>261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15</v>
      </c>
      <c r="CC158" s="17">
        <v>0</v>
      </c>
      <c r="CD158" s="17">
        <v>0</v>
      </c>
      <c r="CE158" s="17">
        <v>0</v>
      </c>
      <c r="CF158" s="17">
        <f>SUM(E158:CE158)</f>
        <v>891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26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125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864</v>
      </c>
      <c r="AK159" s="17">
        <f t="shared" si="60"/>
        <v>0</v>
      </c>
      <c r="AL159" s="17">
        <f t="shared" si="60"/>
        <v>2</v>
      </c>
      <c r="AM159" s="17">
        <f t="shared" si="60"/>
        <v>159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803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48</v>
      </c>
      <c r="AV159" s="17">
        <f t="shared" si="60"/>
        <v>752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1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47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3306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17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957</v>
      </c>
      <c r="AK160" s="17">
        <v>0</v>
      </c>
      <c r="AL160" s="17">
        <v>5</v>
      </c>
      <c r="AM160" s="17">
        <v>83</v>
      </c>
      <c r="AN160" s="17">
        <v>0</v>
      </c>
      <c r="AO160" s="17">
        <v>0</v>
      </c>
      <c r="AP160" s="17">
        <v>7</v>
      </c>
      <c r="AQ160" s="17">
        <v>302</v>
      </c>
      <c r="AR160" s="17">
        <v>13</v>
      </c>
      <c r="AS160" s="17">
        <v>0</v>
      </c>
      <c r="AT160" s="17">
        <v>5</v>
      </c>
      <c r="AU160" s="17">
        <v>32</v>
      </c>
      <c r="AV160" s="17">
        <v>613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0</v>
      </c>
      <c r="CF160" s="17">
        <f>SUM(E160:CE160)</f>
        <v>2401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53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295</v>
      </c>
      <c r="AK161" s="17">
        <v>0</v>
      </c>
      <c r="AL161" s="17">
        <v>0</v>
      </c>
      <c r="AM161" s="17">
        <v>54</v>
      </c>
      <c r="AN161" s="17">
        <v>0</v>
      </c>
      <c r="AO161" s="17">
        <v>0</v>
      </c>
      <c r="AP161" s="17">
        <v>3</v>
      </c>
      <c r="AQ161" s="17">
        <v>208</v>
      </c>
      <c r="AR161" s="17">
        <v>7</v>
      </c>
      <c r="AS161" s="17">
        <v>0</v>
      </c>
      <c r="AT161" s="17">
        <v>4</v>
      </c>
      <c r="AU161" s="17">
        <v>20</v>
      </c>
      <c r="AV161" s="17">
        <v>410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2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1201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183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144</v>
      </c>
      <c r="AG162" s="17">
        <v>0</v>
      </c>
      <c r="AH162" s="18">
        <v>0</v>
      </c>
      <c r="AI162" s="18">
        <v>0</v>
      </c>
      <c r="AJ162" s="17">
        <v>374</v>
      </c>
      <c r="AK162" s="17">
        <v>0</v>
      </c>
      <c r="AL162" s="17">
        <v>0</v>
      </c>
      <c r="AM162" s="17">
        <v>166</v>
      </c>
      <c r="AN162" s="17">
        <v>0</v>
      </c>
      <c r="AO162" s="17">
        <v>0</v>
      </c>
      <c r="AP162" s="17">
        <v>9</v>
      </c>
      <c r="AQ162" s="17">
        <v>225</v>
      </c>
      <c r="AR162" s="17">
        <v>7</v>
      </c>
      <c r="AS162" s="17">
        <v>0</v>
      </c>
      <c r="AT162" s="17">
        <v>1</v>
      </c>
      <c r="AU162" s="17">
        <v>23</v>
      </c>
      <c r="AV162" s="17">
        <v>347</v>
      </c>
      <c r="AW162" s="17">
        <v>0</v>
      </c>
      <c r="AX162" s="17">
        <v>1</v>
      </c>
      <c r="AY162" s="17">
        <v>7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2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28</v>
      </c>
      <c r="CC162" s="17">
        <v>0</v>
      </c>
      <c r="CD162" s="17">
        <v>0</v>
      </c>
      <c r="CE162" s="17">
        <v>0</v>
      </c>
      <c r="CF162" s="17">
        <f>SUM(E162:CE162)</f>
        <v>1626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74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131</v>
      </c>
      <c r="AK163" s="17">
        <v>0</v>
      </c>
      <c r="AL163" s="17">
        <v>0</v>
      </c>
      <c r="AM163" s="17">
        <v>10</v>
      </c>
      <c r="AN163" s="17">
        <v>0</v>
      </c>
      <c r="AO163" s="17">
        <v>0</v>
      </c>
      <c r="AP163" s="17">
        <v>0</v>
      </c>
      <c r="AQ163" s="17">
        <v>56</v>
      </c>
      <c r="AR163" s="17">
        <v>0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1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370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257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153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505</v>
      </c>
      <c r="AK164" s="17">
        <f t="shared" si="61"/>
        <v>0</v>
      </c>
      <c r="AL164" s="17">
        <f t="shared" si="61"/>
        <v>0</v>
      </c>
      <c r="AM164" s="17">
        <f t="shared" si="61"/>
        <v>176</v>
      </c>
      <c r="AN164" s="17">
        <f t="shared" si="61"/>
        <v>0</v>
      </c>
      <c r="AO164" s="17">
        <f t="shared" si="61"/>
        <v>0</v>
      </c>
      <c r="AP164" s="17">
        <f t="shared" si="61"/>
        <v>9</v>
      </c>
      <c r="AQ164" s="17">
        <f t="shared" si="61"/>
        <v>281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407</v>
      </c>
      <c r="AW164" s="17">
        <f t="shared" si="61"/>
        <v>0</v>
      </c>
      <c r="AX164" s="17">
        <f t="shared" si="61"/>
        <v>1</v>
      </c>
      <c r="AY164" s="17">
        <f t="shared" si="61"/>
        <v>12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2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32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1996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1370</v>
      </c>
      <c r="G165" s="19">
        <f t="shared" si="62"/>
        <v>177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118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2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653</v>
      </c>
      <c r="AG165" s="19">
        <f t="shared" si="62"/>
        <v>7</v>
      </c>
      <c r="AH165" s="20">
        <f t="shared" si="62"/>
        <v>0</v>
      </c>
      <c r="AI165" s="20">
        <f t="shared" si="62"/>
        <v>0</v>
      </c>
      <c r="AJ165" s="19">
        <f t="shared" si="62"/>
        <v>3180</v>
      </c>
      <c r="AK165" s="19">
        <f t="shared" si="62"/>
        <v>0</v>
      </c>
      <c r="AL165" s="19">
        <f t="shared" si="62"/>
        <v>7</v>
      </c>
      <c r="AM165" s="19">
        <f t="shared" si="62"/>
        <v>546</v>
      </c>
      <c r="AN165" s="19">
        <f t="shared" si="62"/>
        <v>0</v>
      </c>
      <c r="AO165" s="19">
        <f t="shared" si="62"/>
        <v>0</v>
      </c>
      <c r="AP165" s="19">
        <f t="shared" si="62"/>
        <v>29</v>
      </c>
      <c r="AQ165" s="19">
        <f t="shared" si="62"/>
        <v>1823</v>
      </c>
      <c r="AR165" s="19">
        <f t="shared" si="62"/>
        <v>45</v>
      </c>
      <c r="AS165" s="19">
        <f t="shared" si="62"/>
        <v>0</v>
      </c>
      <c r="AT165" s="19">
        <f t="shared" si="62"/>
        <v>17</v>
      </c>
      <c r="AU165" s="19">
        <f t="shared" si="62"/>
        <v>141</v>
      </c>
      <c r="AV165" s="19">
        <f t="shared" si="62"/>
        <v>2879</v>
      </c>
      <c r="AW165" s="19">
        <f t="shared" si="62"/>
        <v>0</v>
      </c>
      <c r="AX165" s="19">
        <f t="shared" si="62"/>
        <v>4</v>
      </c>
      <c r="AY165" s="19">
        <f t="shared" si="62"/>
        <v>80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4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31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1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151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11453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81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3</v>
      </c>
      <c r="AG166" s="16">
        <v>1</v>
      </c>
      <c r="AH166" s="15">
        <v>0</v>
      </c>
      <c r="AI166" s="15">
        <v>0</v>
      </c>
      <c r="AJ166" s="16">
        <v>359</v>
      </c>
      <c r="AK166" s="16">
        <v>0</v>
      </c>
      <c r="AL166" s="16">
        <v>1</v>
      </c>
      <c r="AM166" s="16">
        <v>72</v>
      </c>
      <c r="AN166" s="16">
        <v>0</v>
      </c>
      <c r="AO166" s="16">
        <v>0</v>
      </c>
      <c r="AP166" s="16">
        <v>1</v>
      </c>
      <c r="AQ166" s="16">
        <v>161</v>
      </c>
      <c r="AR166" s="16">
        <v>2</v>
      </c>
      <c r="AS166" s="16">
        <v>0</v>
      </c>
      <c r="AT166" s="16">
        <v>1</v>
      </c>
      <c r="AU166" s="16">
        <v>18</v>
      </c>
      <c r="AV166" s="16">
        <v>328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1079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214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286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205</v>
      </c>
      <c r="AR167" s="17">
        <v>3</v>
      </c>
      <c r="AS167" s="17">
        <v>0</v>
      </c>
      <c r="AT167" s="17">
        <v>1</v>
      </c>
      <c r="AU167" s="17">
        <v>21</v>
      </c>
      <c r="AV167" s="17">
        <v>293</v>
      </c>
      <c r="AW167" s="17">
        <v>0</v>
      </c>
      <c r="AX167" s="17">
        <v>0</v>
      </c>
      <c r="AY167" s="17">
        <v>5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15</v>
      </c>
      <c r="CC167" s="17">
        <v>3</v>
      </c>
      <c r="CD167" s="17">
        <v>0</v>
      </c>
      <c r="CE167" s="17">
        <v>0</v>
      </c>
      <c r="CF167" s="17">
        <f>SUM(E167:CE167)</f>
        <v>1125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8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5</v>
      </c>
      <c r="AG168" s="17">
        <v>1</v>
      </c>
      <c r="AH168" s="18">
        <v>0</v>
      </c>
      <c r="AI168" s="18">
        <v>0</v>
      </c>
      <c r="AJ168" s="17">
        <v>211</v>
      </c>
      <c r="AK168" s="17">
        <v>0</v>
      </c>
      <c r="AL168" s="17">
        <v>1</v>
      </c>
      <c r="AM168" s="17">
        <v>19</v>
      </c>
      <c r="AN168" s="17">
        <v>0</v>
      </c>
      <c r="AO168" s="17">
        <v>0</v>
      </c>
      <c r="AP168" s="17">
        <v>1</v>
      </c>
      <c r="AQ168" s="17">
        <v>136</v>
      </c>
      <c r="AR168" s="17">
        <v>0</v>
      </c>
      <c r="AS168" s="17">
        <v>0</v>
      </c>
      <c r="AT168" s="17">
        <v>3</v>
      </c>
      <c r="AU168" s="17">
        <v>10</v>
      </c>
      <c r="AV168" s="17">
        <v>236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9</v>
      </c>
      <c r="CC168" s="17">
        <v>0</v>
      </c>
      <c r="CD168" s="17">
        <v>0</v>
      </c>
      <c r="CE168" s="17">
        <v>0</v>
      </c>
      <c r="CF168" s="17">
        <f>SUM(E168:CE168)</f>
        <v>663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229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27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23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497</v>
      </c>
      <c r="AK169" s="17">
        <f t="shared" si="64"/>
        <v>1</v>
      </c>
      <c r="AL169" s="17">
        <f t="shared" si="64"/>
        <v>1</v>
      </c>
      <c r="AM169" s="17">
        <f t="shared" si="64"/>
        <v>47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341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31</v>
      </c>
      <c r="AV169" s="17">
        <f t="shared" si="64"/>
        <v>529</v>
      </c>
      <c r="AW169" s="17">
        <f t="shared" si="64"/>
        <v>0</v>
      </c>
      <c r="AX169" s="17">
        <f t="shared" si="64"/>
        <v>0</v>
      </c>
      <c r="AY169" s="17">
        <f t="shared" si="64"/>
        <v>6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24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1788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155</v>
      </c>
      <c r="AG170" s="17">
        <v>15</v>
      </c>
      <c r="AH170" s="18">
        <v>0</v>
      </c>
      <c r="AI170" s="18">
        <v>0</v>
      </c>
      <c r="AJ170" s="17">
        <v>849</v>
      </c>
      <c r="AK170" s="17">
        <v>0</v>
      </c>
      <c r="AL170" s="17">
        <v>1</v>
      </c>
      <c r="AM170" s="17">
        <v>95</v>
      </c>
      <c r="AN170" s="17">
        <v>1</v>
      </c>
      <c r="AO170" s="17">
        <v>0</v>
      </c>
      <c r="AP170" s="17">
        <v>2</v>
      </c>
      <c r="AQ170" s="17">
        <v>368</v>
      </c>
      <c r="AR170" s="17">
        <v>9</v>
      </c>
      <c r="AS170" s="17">
        <v>0</v>
      </c>
      <c r="AT170" s="17">
        <v>5</v>
      </c>
      <c r="AU170" s="17">
        <v>29</v>
      </c>
      <c r="AV170" s="17">
        <v>635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5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2682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35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27</v>
      </c>
      <c r="AG171" s="17">
        <v>0</v>
      </c>
      <c r="AH171" s="18">
        <v>0</v>
      </c>
      <c r="AI171" s="18">
        <v>0</v>
      </c>
      <c r="AJ171" s="17">
        <v>398</v>
      </c>
      <c r="AK171" s="17">
        <v>0</v>
      </c>
      <c r="AL171" s="17">
        <v>0</v>
      </c>
      <c r="AM171" s="17">
        <v>52</v>
      </c>
      <c r="AN171" s="17">
        <v>0</v>
      </c>
      <c r="AO171" s="17">
        <v>0</v>
      </c>
      <c r="AP171" s="17">
        <v>1</v>
      </c>
      <c r="AQ171" s="17">
        <v>168</v>
      </c>
      <c r="AR171" s="17">
        <v>3</v>
      </c>
      <c r="AS171" s="17">
        <v>0</v>
      </c>
      <c r="AT171" s="17">
        <v>4</v>
      </c>
      <c r="AU171" s="17">
        <v>19</v>
      </c>
      <c r="AV171" s="17">
        <v>337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1188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800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127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208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2103</v>
      </c>
      <c r="AK172" s="19">
        <f t="shared" si="66"/>
        <v>1</v>
      </c>
      <c r="AL172" s="19">
        <f t="shared" si="66"/>
        <v>3</v>
      </c>
      <c r="AM172" s="19">
        <f t="shared" si="66"/>
        <v>266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1038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97</v>
      </c>
      <c r="AV172" s="19">
        <f t="shared" si="66"/>
        <v>1829</v>
      </c>
      <c r="AW172" s="19">
        <f t="shared" si="66"/>
        <v>3</v>
      </c>
      <c r="AX172" s="19">
        <f t="shared" si="66"/>
        <v>0</v>
      </c>
      <c r="AY172" s="19">
        <f t="shared" si="66"/>
        <v>50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13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6737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7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19</v>
      </c>
      <c r="AH173" s="15">
        <v>0</v>
      </c>
      <c r="AI173" s="15">
        <v>0</v>
      </c>
      <c r="AJ173" s="16">
        <v>1346</v>
      </c>
      <c r="AK173" s="16">
        <v>0</v>
      </c>
      <c r="AL173" s="16">
        <v>1</v>
      </c>
      <c r="AM173" s="16">
        <v>34</v>
      </c>
      <c r="AN173" s="16">
        <v>0</v>
      </c>
      <c r="AO173" s="16">
        <v>0</v>
      </c>
      <c r="AP173" s="16">
        <v>1</v>
      </c>
      <c r="AQ173" s="16">
        <v>378</v>
      </c>
      <c r="AR173" s="16">
        <v>16</v>
      </c>
      <c r="AS173" s="16">
        <v>0</v>
      </c>
      <c r="AT173" s="16">
        <v>2</v>
      </c>
      <c r="AU173" s="16">
        <v>12</v>
      </c>
      <c r="AV173" s="16">
        <v>319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9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61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2345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420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428</v>
      </c>
      <c r="AR174" s="17">
        <v>11</v>
      </c>
      <c r="AS174" s="17">
        <v>0</v>
      </c>
      <c r="AT174" s="17">
        <v>2</v>
      </c>
      <c r="AU174" s="17">
        <v>10</v>
      </c>
      <c r="AV174" s="17">
        <v>281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13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30</v>
      </c>
      <c r="CC174" s="17">
        <v>0</v>
      </c>
      <c r="CD174" s="17">
        <v>0</v>
      </c>
      <c r="CE174" s="17">
        <v>0</v>
      </c>
      <c r="CF174" s="17">
        <f t="shared" si="68"/>
        <v>1391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58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44</v>
      </c>
      <c r="AG175" s="17">
        <v>11</v>
      </c>
      <c r="AH175" s="18">
        <v>0</v>
      </c>
      <c r="AI175" s="18">
        <v>0</v>
      </c>
      <c r="AJ175" s="17">
        <v>346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234</v>
      </c>
      <c r="AR175" s="17">
        <v>7</v>
      </c>
      <c r="AS175" s="17">
        <v>0</v>
      </c>
      <c r="AT175" s="17">
        <v>0</v>
      </c>
      <c r="AU175" s="17">
        <v>10</v>
      </c>
      <c r="AV175" s="17">
        <v>345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2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23</v>
      </c>
      <c r="CC175" s="17">
        <v>0</v>
      </c>
      <c r="CD175" s="17">
        <v>0</v>
      </c>
      <c r="CE175" s="17">
        <v>5</v>
      </c>
      <c r="CF175" s="17">
        <f t="shared" si="68"/>
        <v>1190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148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4</v>
      </c>
      <c r="AV176" s="17">
        <v>172</v>
      </c>
      <c r="AW176" s="17">
        <v>0</v>
      </c>
      <c r="AX176" s="17">
        <v>0</v>
      </c>
      <c r="AY176" s="17">
        <v>5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0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520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14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47</v>
      </c>
      <c r="AG177" s="17">
        <v>1</v>
      </c>
      <c r="AH177" s="18">
        <v>0</v>
      </c>
      <c r="AI177" s="18">
        <v>0</v>
      </c>
      <c r="AJ177" s="17">
        <v>440</v>
      </c>
      <c r="AK177" s="17">
        <v>0</v>
      </c>
      <c r="AL177" s="17">
        <v>0</v>
      </c>
      <c r="AM177" s="17">
        <v>21</v>
      </c>
      <c r="AN177" s="17">
        <v>2</v>
      </c>
      <c r="AO177" s="17">
        <v>0</v>
      </c>
      <c r="AP177" s="17">
        <v>3</v>
      </c>
      <c r="AQ177" s="17">
        <v>242</v>
      </c>
      <c r="AR177" s="17">
        <v>3</v>
      </c>
      <c r="AS177" s="17">
        <v>0</v>
      </c>
      <c r="AT177" s="17">
        <v>4</v>
      </c>
      <c r="AU177" s="17">
        <v>12</v>
      </c>
      <c r="AV177" s="17">
        <v>343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24</v>
      </c>
      <c r="CC177" s="17">
        <v>0</v>
      </c>
      <c r="CD177" s="17">
        <v>0</v>
      </c>
      <c r="CE177" s="17">
        <v>1</v>
      </c>
      <c r="CF177" s="17">
        <f t="shared" si="68"/>
        <v>1390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19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432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122</v>
      </c>
      <c r="AR178" s="17">
        <v>4</v>
      </c>
      <c r="AS178" s="17">
        <v>0</v>
      </c>
      <c r="AT178" s="17">
        <v>3</v>
      </c>
      <c r="AU178" s="17">
        <v>23</v>
      </c>
      <c r="AV178" s="17">
        <v>356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1263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171</v>
      </c>
      <c r="AK179" s="17">
        <v>1</v>
      </c>
      <c r="AL179" s="17">
        <v>1</v>
      </c>
      <c r="AM179" s="17">
        <v>15</v>
      </c>
      <c r="AN179" s="17">
        <v>0</v>
      </c>
      <c r="AO179" s="17">
        <v>0</v>
      </c>
      <c r="AP179" s="17">
        <v>1</v>
      </c>
      <c r="AQ179" s="17">
        <v>41</v>
      </c>
      <c r="AR179" s="17">
        <v>1</v>
      </c>
      <c r="AS179" s="17">
        <v>0</v>
      </c>
      <c r="AT179" s="17">
        <v>5</v>
      </c>
      <c r="AU179" s="17">
        <v>2</v>
      </c>
      <c r="AV179" s="17">
        <v>149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2</v>
      </c>
      <c r="CC179" s="17">
        <v>0</v>
      </c>
      <c r="CD179" s="17">
        <v>0</v>
      </c>
      <c r="CE179" s="17">
        <v>0</v>
      </c>
      <c r="CF179" s="17">
        <f t="shared" si="68"/>
        <v>475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1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43</v>
      </c>
      <c r="AK180" s="17">
        <v>0</v>
      </c>
      <c r="AL180" s="17">
        <v>0</v>
      </c>
      <c r="AM180" s="17">
        <v>7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1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2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175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439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1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56</v>
      </c>
      <c r="AG181" s="17">
        <v>2</v>
      </c>
      <c r="AH181" s="18">
        <v>0</v>
      </c>
      <c r="AI181" s="18">
        <v>0</v>
      </c>
      <c r="AJ181" s="17">
        <v>1091</v>
      </c>
      <c r="AK181" s="17">
        <v>1</v>
      </c>
      <c r="AL181" s="17">
        <v>2</v>
      </c>
      <c r="AM181" s="17">
        <v>112</v>
      </c>
      <c r="AN181" s="17">
        <v>0</v>
      </c>
      <c r="AO181" s="17">
        <v>0</v>
      </c>
      <c r="AP181" s="17">
        <v>2</v>
      </c>
      <c r="AQ181" s="17">
        <v>711</v>
      </c>
      <c r="AR181" s="17">
        <v>28</v>
      </c>
      <c r="AS181" s="17">
        <v>0</v>
      </c>
      <c r="AT181" s="17">
        <v>3</v>
      </c>
      <c r="AU181" s="17">
        <v>23</v>
      </c>
      <c r="AV181" s="17">
        <v>619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7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4</v>
      </c>
      <c r="BP181" s="17">
        <v>0</v>
      </c>
      <c r="BQ181" s="17">
        <v>0</v>
      </c>
      <c r="BR181" s="18">
        <v>0</v>
      </c>
      <c r="BS181" s="17">
        <v>0</v>
      </c>
      <c r="BT181" s="17">
        <v>7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0</v>
      </c>
      <c r="CB181" s="17">
        <v>49</v>
      </c>
      <c r="CC181" s="17">
        <v>1</v>
      </c>
      <c r="CD181" s="17">
        <v>1</v>
      </c>
      <c r="CE181" s="17">
        <v>1</v>
      </c>
      <c r="CF181" s="17">
        <f t="shared" si="68"/>
        <v>3288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25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15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103</v>
      </c>
      <c r="AG182" s="17">
        <v>2</v>
      </c>
      <c r="AH182" s="18">
        <v>0</v>
      </c>
      <c r="AI182" s="18">
        <v>0</v>
      </c>
      <c r="AJ182" s="17">
        <v>438</v>
      </c>
      <c r="AK182" s="17">
        <v>0</v>
      </c>
      <c r="AL182" s="17">
        <v>1</v>
      </c>
      <c r="AM182" s="17">
        <v>82</v>
      </c>
      <c r="AN182" s="17">
        <v>0</v>
      </c>
      <c r="AO182" s="17">
        <v>0</v>
      </c>
      <c r="AP182" s="17">
        <v>4</v>
      </c>
      <c r="AQ182" s="17">
        <v>266</v>
      </c>
      <c r="AR182" s="17">
        <v>10</v>
      </c>
      <c r="AS182" s="17">
        <v>0</v>
      </c>
      <c r="AT182" s="17">
        <v>2</v>
      </c>
      <c r="AU182" s="17">
        <v>11</v>
      </c>
      <c r="AV182" s="17">
        <v>466</v>
      </c>
      <c r="AW182" s="17">
        <v>1</v>
      </c>
      <c r="AX182" s="17">
        <v>0</v>
      </c>
      <c r="AY182" s="17">
        <v>16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2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0</v>
      </c>
      <c r="CB182" s="17">
        <v>27</v>
      </c>
      <c r="CC182" s="17">
        <v>0</v>
      </c>
      <c r="CD182" s="17">
        <v>0</v>
      </c>
      <c r="CE182" s="17">
        <v>2</v>
      </c>
      <c r="CF182" s="17">
        <f t="shared" si="68"/>
        <v>1747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599</v>
      </c>
      <c r="AK183" s="17">
        <v>0</v>
      </c>
      <c r="AL183" s="17">
        <v>2</v>
      </c>
      <c r="AM183" s="17">
        <v>53</v>
      </c>
      <c r="AN183" s="17">
        <v>1</v>
      </c>
      <c r="AO183" s="17">
        <v>0</v>
      </c>
      <c r="AP183" s="17">
        <v>0</v>
      </c>
      <c r="AQ183" s="17">
        <v>182</v>
      </c>
      <c r="AR183" s="17">
        <v>8</v>
      </c>
      <c r="AS183" s="17">
        <v>0</v>
      </c>
      <c r="AT183" s="17">
        <v>2</v>
      </c>
      <c r="AU183" s="17">
        <v>20</v>
      </c>
      <c r="AV183" s="17">
        <v>525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0</v>
      </c>
      <c r="CB183" s="17">
        <v>43</v>
      </c>
      <c r="CC183" s="17">
        <v>0</v>
      </c>
      <c r="CD183" s="17">
        <v>0</v>
      </c>
      <c r="CE183" s="17">
        <v>2</v>
      </c>
      <c r="CF183" s="17">
        <f t="shared" si="68"/>
        <v>1605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268</v>
      </c>
      <c r="AG184" s="17">
        <v>8</v>
      </c>
      <c r="AH184" s="18">
        <v>0</v>
      </c>
      <c r="AI184" s="18">
        <v>0</v>
      </c>
      <c r="AJ184" s="17">
        <v>566</v>
      </c>
      <c r="AK184" s="17">
        <v>0</v>
      </c>
      <c r="AL184" s="17">
        <v>0</v>
      </c>
      <c r="AM184" s="17">
        <v>55</v>
      </c>
      <c r="AN184" s="17">
        <v>0</v>
      </c>
      <c r="AO184" s="17">
        <v>0</v>
      </c>
      <c r="AP184" s="17">
        <v>5</v>
      </c>
      <c r="AQ184" s="17">
        <v>237</v>
      </c>
      <c r="AR184" s="17">
        <v>8</v>
      </c>
      <c r="AS184" s="17">
        <v>0</v>
      </c>
      <c r="AT184" s="17">
        <v>2</v>
      </c>
      <c r="AU184" s="17">
        <v>19</v>
      </c>
      <c r="AV184" s="17">
        <v>595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7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8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59</v>
      </c>
      <c r="CC184" s="17">
        <v>0</v>
      </c>
      <c r="CD184" s="17">
        <v>1</v>
      </c>
      <c r="CE184" s="17">
        <v>9</v>
      </c>
      <c r="CF184" s="17">
        <f t="shared" si="68"/>
        <v>2206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0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22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60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84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4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272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1743</v>
      </c>
      <c r="G186" s="19">
        <f t="shared" si="70"/>
        <v>178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156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1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5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636</v>
      </c>
      <c r="AG186" s="19">
        <f t="shared" si="70"/>
        <v>64</v>
      </c>
      <c r="AH186" s="20">
        <f t="shared" si="70"/>
        <v>0</v>
      </c>
      <c r="AI186" s="20">
        <f t="shared" si="70"/>
        <v>0</v>
      </c>
      <c r="AJ186" s="19">
        <f t="shared" si="70"/>
        <v>6100</v>
      </c>
      <c r="AK186" s="19">
        <f t="shared" si="70"/>
        <v>2</v>
      </c>
      <c r="AL186" s="19">
        <f t="shared" si="70"/>
        <v>7</v>
      </c>
      <c r="AM186" s="19">
        <f t="shared" si="70"/>
        <v>483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2954</v>
      </c>
      <c r="AR186" s="19">
        <f t="shared" si="70"/>
        <v>101</v>
      </c>
      <c r="AS186" s="19">
        <f t="shared" si="70"/>
        <v>0</v>
      </c>
      <c r="AT186" s="19">
        <f t="shared" si="70"/>
        <v>26</v>
      </c>
      <c r="AU186" s="19">
        <f t="shared" si="70"/>
        <v>150</v>
      </c>
      <c r="AV186" s="19">
        <f t="shared" si="70"/>
        <v>4286</v>
      </c>
      <c r="AW186" s="19">
        <f t="shared" si="70"/>
        <v>1</v>
      </c>
      <c r="AX186" s="19">
        <f t="shared" si="70"/>
        <v>1</v>
      </c>
      <c r="AY186" s="19">
        <f t="shared" si="70"/>
        <v>112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38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25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47</v>
      </c>
      <c r="BU186" s="19">
        <f t="shared" si="70"/>
        <v>0</v>
      </c>
      <c r="BV186" s="19">
        <f t="shared" si="70"/>
        <v>17</v>
      </c>
      <c r="BW186" s="19">
        <f t="shared" si="70"/>
        <v>21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</v>
      </c>
      <c r="CB186" s="19">
        <f t="shared" si="70"/>
        <v>347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17867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14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5</v>
      </c>
      <c r="AH187" s="15">
        <v>0</v>
      </c>
      <c r="AI187" s="15">
        <v>0</v>
      </c>
      <c r="AJ187" s="16">
        <v>741</v>
      </c>
      <c r="AK187" s="16">
        <v>0</v>
      </c>
      <c r="AL187" s="16">
        <v>2</v>
      </c>
      <c r="AM187" s="16">
        <v>54</v>
      </c>
      <c r="AN187" s="16">
        <v>0</v>
      </c>
      <c r="AO187" s="16">
        <v>0</v>
      </c>
      <c r="AP187" s="16">
        <v>1</v>
      </c>
      <c r="AQ187" s="16">
        <v>713</v>
      </c>
      <c r="AR187" s="16">
        <v>3</v>
      </c>
      <c r="AS187" s="16">
        <v>0</v>
      </c>
      <c r="AT187" s="16">
        <v>0</v>
      </c>
      <c r="AU187" s="16">
        <v>14</v>
      </c>
      <c r="AV187" s="16">
        <v>722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2389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6</v>
      </c>
      <c r="AN188" s="17">
        <v>0</v>
      </c>
      <c r="AO188" s="17">
        <v>0</v>
      </c>
      <c r="AP188" s="17">
        <v>0</v>
      </c>
      <c r="AQ188" s="17">
        <v>106</v>
      </c>
      <c r="AR188" s="17">
        <v>0</v>
      </c>
      <c r="AS188" s="17">
        <v>0</v>
      </c>
      <c r="AT188" s="17">
        <v>0</v>
      </c>
      <c r="AU188" s="17">
        <v>1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215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59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48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173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14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16</v>
      </c>
      <c r="AH190" s="20">
        <f t="shared" si="71"/>
        <v>0</v>
      </c>
      <c r="AI190" s="20">
        <f t="shared" si="71"/>
        <v>0</v>
      </c>
      <c r="AJ190" s="19">
        <f t="shared" si="71"/>
        <v>830</v>
      </c>
      <c r="AK190" s="19">
        <f t="shared" si="71"/>
        <v>0</v>
      </c>
      <c r="AL190" s="19">
        <f t="shared" si="71"/>
        <v>2</v>
      </c>
      <c r="AM190" s="19">
        <f t="shared" si="71"/>
        <v>63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867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807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2777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14854</v>
      </c>
      <c r="G191" s="33">
        <f t="shared" si="72"/>
        <v>1368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990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10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640</v>
      </c>
      <c r="AB191" s="33">
        <f t="shared" si="72"/>
        <v>23</v>
      </c>
      <c r="AC191" s="34">
        <f t="shared" si="72"/>
        <v>1</v>
      </c>
      <c r="AD191" s="34">
        <f t="shared" si="72"/>
        <v>0</v>
      </c>
      <c r="AE191" s="34">
        <f t="shared" si="72"/>
        <v>0</v>
      </c>
      <c r="AF191" s="33">
        <f t="shared" si="72"/>
        <v>4841</v>
      </c>
      <c r="AG191" s="33">
        <f t="shared" si="72"/>
        <v>209</v>
      </c>
      <c r="AH191" s="34">
        <f t="shared" si="72"/>
        <v>0</v>
      </c>
      <c r="AI191" s="34">
        <f t="shared" si="72"/>
        <v>0</v>
      </c>
      <c r="AJ191" s="33">
        <f t="shared" si="72"/>
        <v>50949</v>
      </c>
      <c r="AK191" s="33">
        <f t="shared" si="72"/>
        <v>12</v>
      </c>
      <c r="AL191" s="33">
        <f t="shared" si="72"/>
        <v>79</v>
      </c>
      <c r="AM191" s="33">
        <f t="shared" si="72"/>
        <v>4656</v>
      </c>
      <c r="AN191" s="33">
        <f t="shared" si="72"/>
        <v>40</v>
      </c>
      <c r="AO191" s="33">
        <f t="shared" si="72"/>
        <v>3</v>
      </c>
      <c r="AP191" s="33">
        <f t="shared" si="72"/>
        <v>380</v>
      </c>
      <c r="AQ191" s="33">
        <f t="shared" si="72"/>
        <v>37367</v>
      </c>
      <c r="AR191" s="33">
        <f t="shared" si="72"/>
        <v>1102</v>
      </c>
      <c r="AS191" s="33">
        <f t="shared" si="72"/>
        <v>107</v>
      </c>
      <c r="AT191" s="33">
        <f t="shared" si="72"/>
        <v>137</v>
      </c>
      <c r="AU191" s="33">
        <f t="shared" si="72"/>
        <v>1427</v>
      </c>
      <c r="AV191" s="33">
        <f t="shared" si="72"/>
        <v>34583</v>
      </c>
      <c r="AW191" s="33">
        <f t="shared" si="72"/>
        <v>24</v>
      </c>
      <c r="AX191" s="33">
        <f t="shared" si="72"/>
        <v>18</v>
      </c>
      <c r="AY191" s="33">
        <f t="shared" si="72"/>
        <v>791</v>
      </c>
      <c r="AZ191" s="33">
        <f t="shared" si="72"/>
        <v>0</v>
      </c>
      <c r="BA191" s="34">
        <f t="shared" si="72"/>
        <v>142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1046</v>
      </c>
      <c r="BI191" s="33">
        <f t="shared" si="72"/>
        <v>0</v>
      </c>
      <c r="BJ191" s="33">
        <f t="shared" si="72"/>
        <v>90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136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782</v>
      </c>
      <c r="BU191" s="33">
        <f t="shared" si="73"/>
        <v>21</v>
      </c>
      <c r="BV191" s="33">
        <f t="shared" si="73"/>
        <v>105</v>
      </c>
      <c r="BW191" s="33">
        <f t="shared" si="73"/>
        <v>27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77</v>
      </c>
      <c r="CB191" s="33">
        <f t="shared" si="73"/>
        <v>2643</v>
      </c>
      <c r="CC191" s="33">
        <f t="shared" si="73"/>
        <v>49</v>
      </c>
      <c r="CD191" s="33">
        <f t="shared" si="73"/>
        <v>20</v>
      </c>
      <c r="CE191" s="33">
        <f t="shared" si="73"/>
        <v>124</v>
      </c>
      <c r="CF191" s="33">
        <f t="shared" si="73"/>
        <v>160006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22</v>
      </c>
      <c r="AG198" s="39">
        <v>1</v>
      </c>
      <c r="AH198" s="39">
        <v>0</v>
      </c>
      <c r="AI198" s="39">
        <v>0</v>
      </c>
      <c r="AJ198" s="39">
        <v>59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84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4</v>
      </c>
      <c r="CC198" s="39">
        <v>0</v>
      </c>
      <c r="CD198" s="39">
        <v>0</v>
      </c>
      <c r="CE198" s="39">
        <v>0</v>
      </c>
      <c r="CF198" s="33">
        <f>SUM(E198:CE198)</f>
        <v>269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296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17</v>
      </c>
      <c r="G4" s="15">
        <v>115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2</v>
      </c>
      <c r="AH4" s="15">
        <v>0</v>
      </c>
      <c r="AI4" s="15">
        <v>0</v>
      </c>
      <c r="AJ4" s="15">
        <v>954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24</v>
      </c>
      <c r="AQ4" s="15">
        <v>1693</v>
      </c>
      <c r="AR4" s="15">
        <v>49</v>
      </c>
      <c r="AS4" s="15">
        <v>7</v>
      </c>
      <c r="AT4" s="15">
        <v>0</v>
      </c>
      <c r="AU4" s="15">
        <v>7</v>
      </c>
      <c r="AV4" s="15">
        <v>521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114</v>
      </c>
      <c r="CC4" s="15">
        <v>0</v>
      </c>
      <c r="CD4" s="15">
        <v>0</v>
      </c>
      <c r="CE4" s="16">
        <v>1</v>
      </c>
      <c r="CF4" s="16">
        <f t="shared" ref="CF4:CF15" si="0">SUM(E4:CE4)</f>
        <v>3617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18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133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156</v>
      </c>
      <c r="AR5" s="17">
        <v>4</v>
      </c>
      <c r="AS5" s="17">
        <v>4</v>
      </c>
      <c r="AT5" s="17">
        <v>0</v>
      </c>
      <c r="AU5" s="17">
        <v>4</v>
      </c>
      <c r="AV5" s="17">
        <v>128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522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165</v>
      </c>
      <c r="AK6" s="17">
        <v>0</v>
      </c>
      <c r="AL6" s="17">
        <v>0</v>
      </c>
      <c r="AM6" s="17">
        <v>17</v>
      </c>
      <c r="AN6" s="17">
        <v>0</v>
      </c>
      <c r="AO6" s="17">
        <v>0</v>
      </c>
      <c r="AP6" s="17">
        <v>11</v>
      </c>
      <c r="AQ6" s="17">
        <v>305</v>
      </c>
      <c r="AR6" s="17">
        <v>18</v>
      </c>
      <c r="AS6" s="17">
        <v>19</v>
      </c>
      <c r="AT6" s="17">
        <v>0</v>
      </c>
      <c r="AU6" s="17">
        <v>7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876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25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41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130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294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24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108</v>
      </c>
      <c r="AR8" s="17">
        <v>8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206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34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238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90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500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41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119</v>
      </c>
      <c r="AR10" s="17">
        <v>4</v>
      </c>
      <c r="AS10" s="17">
        <v>9</v>
      </c>
      <c r="AT10" s="17">
        <v>0</v>
      </c>
      <c r="AU10" s="17">
        <v>0</v>
      </c>
      <c r="AV10" s="17">
        <v>73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296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142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376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106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115</v>
      </c>
      <c r="AR13" s="17">
        <v>9</v>
      </c>
      <c r="AS13" s="17">
        <v>12</v>
      </c>
      <c r="AT13" s="17">
        <v>0</v>
      </c>
      <c r="AU13" s="17">
        <v>5</v>
      </c>
      <c r="AV13" s="17">
        <v>87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390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82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80</v>
      </c>
      <c r="AR14" s="17">
        <v>8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371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85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95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412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83</v>
      </c>
      <c r="G17" s="19">
        <f t="shared" si="7"/>
        <v>286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69</v>
      </c>
      <c r="AG17" s="19">
        <f t="shared" si="7"/>
        <v>16</v>
      </c>
      <c r="AH17" s="20">
        <f t="shared" si="7"/>
        <v>0</v>
      </c>
      <c r="AI17" s="20">
        <f t="shared" si="7"/>
        <v>0</v>
      </c>
      <c r="AJ17" s="19">
        <f t="shared" si="7"/>
        <v>1571</v>
      </c>
      <c r="AK17" s="19">
        <f t="shared" si="7"/>
        <v>1</v>
      </c>
      <c r="AL17" s="19">
        <f t="shared" si="7"/>
        <v>2</v>
      </c>
      <c r="AM17" s="19">
        <f t="shared" si="7"/>
        <v>81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2744</v>
      </c>
      <c r="AR17" s="19">
        <f t="shared" si="7"/>
        <v>109</v>
      </c>
      <c r="AS17" s="19">
        <f t="shared" si="7"/>
        <v>69</v>
      </c>
      <c r="AT17" s="19">
        <f t="shared" si="7"/>
        <v>0</v>
      </c>
      <c r="AU17" s="19">
        <f t="shared" si="7"/>
        <v>29</v>
      </c>
      <c r="AV17" s="19">
        <f t="shared" si="7"/>
        <v>1275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184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6693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5</v>
      </c>
      <c r="AH18" s="15">
        <v>0</v>
      </c>
      <c r="AI18" s="15">
        <v>0</v>
      </c>
      <c r="AJ18" s="15">
        <v>238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292</v>
      </c>
      <c r="AR18" s="15">
        <v>4</v>
      </c>
      <c r="AS18" s="15">
        <v>0</v>
      </c>
      <c r="AT18" s="15">
        <v>0</v>
      </c>
      <c r="AU18" s="15">
        <v>4</v>
      </c>
      <c r="AV18" s="15">
        <v>402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1232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84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314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322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5</v>
      </c>
      <c r="AV20" s="18">
        <f t="shared" si="9"/>
        <v>536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1546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40</v>
      </c>
      <c r="AN21" s="18">
        <v>0</v>
      </c>
      <c r="AO21" s="18">
        <v>0</v>
      </c>
      <c r="AP21" s="18">
        <v>0</v>
      </c>
      <c r="AQ21" s="18">
        <v>244</v>
      </c>
      <c r="AR21" s="18">
        <v>10</v>
      </c>
      <c r="AS21" s="18">
        <v>0</v>
      </c>
      <c r="AT21" s="18">
        <v>0</v>
      </c>
      <c r="AU21" s="18">
        <v>3</v>
      </c>
      <c r="AV21" s="18">
        <v>279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847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44</v>
      </c>
      <c r="G22" s="17">
        <v>40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198</v>
      </c>
      <c r="AR22" s="17">
        <v>10</v>
      </c>
      <c r="AS22" s="17">
        <v>0</v>
      </c>
      <c r="AT22" s="17">
        <v>1</v>
      </c>
      <c r="AU22" s="17">
        <v>6</v>
      </c>
      <c r="AV22" s="17">
        <v>281</v>
      </c>
      <c r="AW22" s="17">
        <v>0</v>
      </c>
      <c r="AX22" s="17">
        <v>0</v>
      </c>
      <c r="AY22" s="17">
        <v>12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2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6</v>
      </c>
      <c r="CC22" s="17">
        <v>0</v>
      </c>
      <c r="CD22" s="17">
        <v>0</v>
      </c>
      <c r="CE22" s="17">
        <v>1</v>
      </c>
      <c r="CF22" s="18">
        <f>SUM(E22:CE22)</f>
        <v>1018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187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169</v>
      </c>
      <c r="AR23" s="17">
        <v>7</v>
      </c>
      <c r="AS23" s="17">
        <v>1</v>
      </c>
      <c r="AT23" s="17">
        <v>0</v>
      </c>
      <c r="AU23" s="17">
        <v>6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592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24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88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151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83</v>
      </c>
      <c r="G25" s="17">
        <f t="shared" si="11"/>
        <v>74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583</v>
      </c>
      <c r="AK25" s="17">
        <f t="shared" si="11"/>
        <v>0</v>
      </c>
      <c r="AL25" s="17">
        <f t="shared" si="11"/>
        <v>0</v>
      </c>
      <c r="AM25" s="17">
        <f t="shared" si="11"/>
        <v>102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408</v>
      </c>
      <c r="AR25" s="17">
        <f t="shared" si="11"/>
        <v>20</v>
      </c>
      <c r="AS25" s="17">
        <f t="shared" si="11"/>
        <v>1</v>
      </c>
      <c r="AT25" s="17">
        <f t="shared" si="11"/>
        <v>1</v>
      </c>
      <c r="AU25" s="17">
        <f t="shared" si="11"/>
        <v>23</v>
      </c>
      <c r="AV25" s="17">
        <f t="shared" si="11"/>
        <v>581</v>
      </c>
      <c r="AW25" s="17">
        <f t="shared" si="11"/>
        <v>0</v>
      </c>
      <c r="AX25" s="17">
        <f t="shared" si="11"/>
        <v>0</v>
      </c>
      <c r="AY25" s="17">
        <f t="shared" si="11"/>
        <v>14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16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1986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926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655</v>
      </c>
      <c r="AK26" s="17">
        <v>0</v>
      </c>
      <c r="AL26" s="17">
        <v>0</v>
      </c>
      <c r="AM26" s="17">
        <v>131</v>
      </c>
      <c r="AN26" s="17">
        <v>1</v>
      </c>
      <c r="AO26" s="17">
        <v>0</v>
      </c>
      <c r="AP26" s="17">
        <v>27</v>
      </c>
      <c r="AQ26" s="17">
        <v>401</v>
      </c>
      <c r="AR26" s="17">
        <v>18</v>
      </c>
      <c r="AS26" s="17">
        <v>0</v>
      </c>
      <c r="AT26" s="17">
        <v>2</v>
      </c>
      <c r="AU26" s="17">
        <v>12</v>
      </c>
      <c r="AV26" s="17">
        <v>362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15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2666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34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518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143</v>
      </c>
      <c r="AR27" s="17">
        <v>8</v>
      </c>
      <c r="AS27" s="17">
        <v>0</v>
      </c>
      <c r="AT27" s="17">
        <v>0</v>
      </c>
      <c r="AU27" s="17">
        <v>8</v>
      </c>
      <c r="AV27" s="17">
        <v>126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7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1</v>
      </c>
      <c r="CD27" s="17">
        <v>0</v>
      </c>
      <c r="CE27" s="17">
        <v>0</v>
      </c>
      <c r="CF27" s="17">
        <f>SUM(E27:CE27)</f>
        <v>965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960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1173</v>
      </c>
      <c r="AK28" s="17">
        <f t="shared" si="12"/>
        <v>0</v>
      </c>
      <c r="AL28" s="17">
        <f t="shared" si="12"/>
        <v>0</v>
      </c>
      <c r="AM28" s="17">
        <f t="shared" si="12"/>
        <v>171</v>
      </c>
      <c r="AN28" s="17">
        <f t="shared" si="12"/>
        <v>1</v>
      </c>
      <c r="AO28" s="17">
        <f t="shared" si="12"/>
        <v>0</v>
      </c>
      <c r="AP28" s="17">
        <f t="shared" si="12"/>
        <v>27</v>
      </c>
      <c r="AQ28" s="17">
        <f t="shared" si="12"/>
        <v>544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488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22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3631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673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361</v>
      </c>
      <c r="AK29" s="17">
        <v>0</v>
      </c>
      <c r="AL29" s="17">
        <v>0</v>
      </c>
      <c r="AM29" s="17">
        <v>64</v>
      </c>
      <c r="AN29" s="17">
        <v>0</v>
      </c>
      <c r="AO29" s="17">
        <v>0</v>
      </c>
      <c r="AP29" s="17">
        <v>1</v>
      </c>
      <c r="AQ29" s="17">
        <v>295</v>
      </c>
      <c r="AR29" s="17">
        <v>10</v>
      </c>
      <c r="AS29" s="17">
        <v>1</v>
      </c>
      <c r="AT29" s="17">
        <v>2</v>
      </c>
      <c r="AU29" s="17">
        <v>4</v>
      </c>
      <c r="AV29" s="17">
        <v>433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1944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436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293</v>
      </c>
      <c r="AR30" s="17">
        <v>11</v>
      </c>
      <c r="AS30" s="17">
        <v>3</v>
      </c>
      <c r="AT30" s="17">
        <v>3</v>
      </c>
      <c r="AU30" s="17">
        <v>13</v>
      </c>
      <c r="AV30" s="17">
        <v>278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1597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235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164</v>
      </c>
      <c r="AK31" s="17">
        <v>0</v>
      </c>
      <c r="AL31" s="17">
        <v>0</v>
      </c>
      <c r="AM31" s="17">
        <v>50</v>
      </c>
      <c r="AN31" s="17">
        <v>0</v>
      </c>
      <c r="AO31" s="17">
        <v>0</v>
      </c>
      <c r="AP31" s="17">
        <v>1</v>
      </c>
      <c r="AQ31" s="17">
        <v>143</v>
      </c>
      <c r="AR31" s="17">
        <v>5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718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70</v>
      </c>
      <c r="AG32" s="17">
        <v>0</v>
      </c>
      <c r="AH32" s="18">
        <v>0</v>
      </c>
      <c r="AI32" s="18">
        <v>0</v>
      </c>
      <c r="AJ32" s="17">
        <v>341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375</v>
      </c>
      <c r="AR32" s="17">
        <v>21</v>
      </c>
      <c r="AS32" s="17">
        <v>5</v>
      </c>
      <c r="AT32" s="17">
        <v>0</v>
      </c>
      <c r="AU32" s="17">
        <v>16</v>
      </c>
      <c r="AV32" s="17">
        <v>326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1314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169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171</v>
      </c>
      <c r="AK33" s="17">
        <v>0</v>
      </c>
      <c r="AL33" s="17">
        <v>0</v>
      </c>
      <c r="AM33" s="17">
        <v>21</v>
      </c>
      <c r="AN33" s="17">
        <v>0</v>
      </c>
      <c r="AO33" s="17">
        <v>0</v>
      </c>
      <c r="AP33" s="17">
        <v>0</v>
      </c>
      <c r="AQ33" s="17">
        <v>188</v>
      </c>
      <c r="AR33" s="17">
        <v>7</v>
      </c>
      <c r="AS33" s="17">
        <v>1</v>
      </c>
      <c r="AT33" s="17">
        <v>0</v>
      </c>
      <c r="AU33" s="17">
        <v>8</v>
      </c>
      <c r="AV33" s="17">
        <v>160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7</v>
      </c>
      <c r="CC33" s="17">
        <v>0</v>
      </c>
      <c r="CD33" s="17">
        <v>0</v>
      </c>
      <c r="CE33" s="17">
        <v>1</v>
      </c>
      <c r="CF33" s="17">
        <f t="shared" si="13"/>
        <v>784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198</v>
      </c>
      <c r="AR34" s="17">
        <v>7</v>
      </c>
      <c r="AS34" s="17">
        <v>1</v>
      </c>
      <c r="AT34" s="17">
        <v>0</v>
      </c>
      <c r="AU34" s="17">
        <v>2</v>
      </c>
      <c r="AV34" s="17">
        <v>86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0</v>
      </c>
      <c r="AV35" s="17">
        <v>46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221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290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135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692</v>
      </c>
      <c r="AK36" s="17">
        <f t="shared" si="14"/>
        <v>0</v>
      </c>
      <c r="AL36" s="17">
        <f t="shared" si="14"/>
        <v>0</v>
      </c>
      <c r="AM36" s="17">
        <f t="shared" si="14"/>
        <v>91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828</v>
      </c>
      <c r="AR36" s="17">
        <f t="shared" si="14"/>
        <v>37</v>
      </c>
      <c r="AS36" s="17">
        <f t="shared" si="14"/>
        <v>7</v>
      </c>
      <c r="AT36" s="17">
        <f t="shared" si="14"/>
        <v>3</v>
      </c>
      <c r="AU36" s="17">
        <f t="shared" si="14"/>
        <v>26</v>
      </c>
      <c r="AV36" s="17">
        <f t="shared" si="14"/>
        <v>618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2822</v>
      </c>
    </row>
    <row r="37" spans="1:84" s="14" customFormat="1" ht="8.25" customHeight="1" x14ac:dyDescent="0.15">
      <c r="A37" s="66"/>
      <c r="B37" s="71"/>
      <c r="C37" s="74" t="s">
        <v>277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30</v>
      </c>
      <c r="AN37" s="17">
        <v>0</v>
      </c>
      <c r="AO37" s="17">
        <v>0</v>
      </c>
      <c r="AP37" s="17">
        <v>0</v>
      </c>
      <c r="AQ37" s="17">
        <v>171</v>
      </c>
      <c r="AR37" s="17">
        <v>8</v>
      </c>
      <c r="AS37" s="17">
        <v>0</v>
      </c>
      <c r="AT37" s="17">
        <v>0</v>
      </c>
      <c r="AU37" s="17">
        <v>6</v>
      </c>
      <c r="AV37" s="17">
        <v>150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670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2922</v>
      </c>
      <c r="G38" s="19">
        <f t="shared" si="15"/>
        <v>169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85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460</v>
      </c>
      <c r="AG38" s="19">
        <f t="shared" si="15"/>
        <v>22</v>
      </c>
      <c r="AH38" s="20">
        <f t="shared" si="15"/>
        <v>0</v>
      </c>
      <c r="AI38" s="20">
        <f t="shared" si="15"/>
        <v>0</v>
      </c>
      <c r="AJ38" s="19">
        <f t="shared" si="15"/>
        <v>4027</v>
      </c>
      <c r="AK38" s="19">
        <f t="shared" si="15"/>
        <v>0</v>
      </c>
      <c r="AL38" s="19">
        <f t="shared" si="15"/>
        <v>0</v>
      </c>
      <c r="AM38" s="19">
        <f t="shared" si="15"/>
        <v>657</v>
      </c>
      <c r="AN38" s="19">
        <f t="shared" si="15"/>
        <v>6</v>
      </c>
      <c r="AO38" s="19">
        <f t="shared" si="15"/>
        <v>0</v>
      </c>
      <c r="AP38" s="19">
        <f t="shared" si="15"/>
        <v>34</v>
      </c>
      <c r="AQ38" s="19">
        <f t="shared" si="15"/>
        <v>3278</v>
      </c>
      <c r="AR38" s="19">
        <f t="shared" si="15"/>
        <v>133</v>
      </c>
      <c r="AS38" s="19">
        <f t="shared" si="15"/>
        <v>13</v>
      </c>
      <c r="AT38" s="19">
        <f t="shared" si="15"/>
        <v>12</v>
      </c>
      <c r="AU38" s="19">
        <f t="shared" si="15"/>
        <v>101</v>
      </c>
      <c r="AV38" s="19">
        <f t="shared" si="15"/>
        <v>3442</v>
      </c>
      <c r="AW38" s="19">
        <f t="shared" si="15"/>
        <v>2</v>
      </c>
      <c r="AX38" s="19">
        <f t="shared" si="15"/>
        <v>0</v>
      </c>
      <c r="AY38" s="19">
        <f t="shared" si="15"/>
        <v>72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73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162</v>
      </c>
      <c r="CC38" s="19">
        <f t="shared" si="16"/>
        <v>3</v>
      </c>
      <c r="CD38" s="19">
        <f t="shared" si="16"/>
        <v>1</v>
      </c>
      <c r="CE38" s="19">
        <f t="shared" si="16"/>
        <v>9</v>
      </c>
      <c r="CF38" s="19">
        <f t="shared" si="16"/>
        <v>15761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49</v>
      </c>
      <c r="AG39" s="16">
        <v>0</v>
      </c>
      <c r="AH39" s="15">
        <v>0</v>
      </c>
      <c r="AI39" s="15">
        <v>0</v>
      </c>
      <c r="AJ39" s="16">
        <v>503</v>
      </c>
      <c r="AK39" s="16">
        <v>0</v>
      </c>
      <c r="AL39" s="16">
        <v>0</v>
      </c>
      <c r="AM39" s="16">
        <v>54</v>
      </c>
      <c r="AN39" s="16">
        <v>2</v>
      </c>
      <c r="AO39" s="16">
        <v>0</v>
      </c>
      <c r="AP39" s="16">
        <v>1</v>
      </c>
      <c r="AQ39" s="16">
        <v>604</v>
      </c>
      <c r="AR39" s="16">
        <v>31</v>
      </c>
      <c r="AS39" s="16">
        <v>2</v>
      </c>
      <c r="AT39" s="16">
        <v>1</v>
      </c>
      <c r="AU39" s="16">
        <v>18</v>
      </c>
      <c r="AV39" s="16">
        <v>327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13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1769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18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223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285</v>
      </c>
      <c r="AR40" s="25">
        <v>11</v>
      </c>
      <c r="AS40" s="25">
        <v>1</v>
      </c>
      <c r="AT40" s="25">
        <v>0</v>
      </c>
      <c r="AU40" s="25">
        <v>8</v>
      </c>
      <c r="AV40" s="25">
        <v>156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794</v>
      </c>
    </row>
    <row r="41" spans="1:84" s="14" customFormat="1" ht="8.25" customHeight="1" x14ac:dyDescent="0.15">
      <c r="A41" s="86"/>
      <c r="B41" s="71"/>
      <c r="C41" s="84"/>
      <c r="D41" s="23" t="s">
        <v>279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253</v>
      </c>
      <c r="AK41" s="25">
        <v>0</v>
      </c>
      <c r="AL41" s="25">
        <v>0</v>
      </c>
      <c r="AM41" s="25">
        <v>49</v>
      </c>
      <c r="AN41" s="25">
        <v>0</v>
      </c>
      <c r="AO41" s="25">
        <v>0</v>
      </c>
      <c r="AP41" s="25">
        <v>0</v>
      </c>
      <c r="AQ41" s="25">
        <v>321</v>
      </c>
      <c r="AR41" s="25">
        <v>17</v>
      </c>
      <c r="AS41" s="25">
        <v>0</v>
      </c>
      <c r="AT41" s="25">
        <v>0</v>
      </c>
      <c r="AU41" s="25">
        <v>9</v>
      </c>
      <c r="AV41" s="25">
        <v>190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27</v>
      </c>
      <c r="CC41" s="25">
        <v>1</v>
      </c>
      <c r="CD41" s="25">
        <v>0</v>
      </c>
      <c r="CE41" s="25">
        <v>0</v>
      </c>
      <c r="CF41" s="18">
        <f>SUM(E41:CE41)</f>
        <v>922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24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476</v>
      </c>
      <c r="AK42" s="17">
        <f t="shared" si="17"/>
        <v>0</v>
      </c>
      <c r="AL42" s="17">
        <f t="shared" si="17"/>
        <v>0</v>
      </c>
      <c r="AM42" s="17">
        <f t="shared" si="17"/>
        <v>90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606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17</v>
      </c>
      <c r="AV42" s="17">
        <f t="shared" si="17"/>
        <v>346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14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1716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429</v>
      </c>
      <c r="AK43" s="17">
        <v>0</v>
      </c>
      <c r="AL43" s="17">
        <v>5</v>
      </c>
      <c r="AM43" s="17">
        <v>131</v>
      </c>
      <c r="AN43" s="17">
        <v>0</v>
      </c>
      <c r="AO43" s="17">
        <v>0</v>
      </c>
      <c r="AP43" s="17">
        <v>0</v>
      </c>
      <c r="AQ43" s="17">
        <v>399</v>
      </c>
      <c r="AR43" s="17">
        <v>39</v>
      </c>
      <c r="AS43" s="17">
        <v>4</v>
      </c>
      <c r="AT43" s="17">
        <v>0</v>
      </c>
      <c r="AU43" s="17">
        <v>13</v>
      </c>
      <c r="AV43" s="17">
        <v>268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13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21</v>
      </c>
      <c r="CC43" s="17">
        <v>1</v>
      </c>
      <c r="CD43" s="17">
        <v>0</v>
      </c>
      <c r="CE43" s="17">
        <v>1</v>
      </c>
      <c r="CF43" s="17">
        <f>SUM(E43:CE43)</f>
        <v>1419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111</v>
      </c>
      <c r="AR44" s="17">
        <v>4</v>
      </c>
      <c r="AS44" s="17">
        <v>2</v>
      </c>
      <c r="AT44" s="17">
        <v>0</v>
      </c>
      <c r="AU44" s="17">
        <v>5</v>
      </c>
      <c r="AV44" s="17">
        <v>64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320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520</v>
      </c>
      <c r="AK45" s="17">
        <f t="shared" si="18"/>
        <v>0</v>
      </c>
      <c r="AL45" s="17">
        <f t="shared" si="18"/>
        <v>5</v>
      </c>
      <c r="AM45" s="17">
        <f t="shared" si="18"/>
        <v>141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510</v>
      </c>
      <c r="AR45" s="17">
        <f t="shared" si="18"/>
        <v>43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332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18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25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1739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46</v>
      </c>
      <c r="AG46" s="17">
        <v>1</v>
      </c>
      <c r="AH46" s="18">
        <v>0</v>
      </c>
      <c r="AI46" s="18">
        <v>0</v>
      </c>
      <c r="AJ46" s="17">
        <v>205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204</v>
      </c>
      <c r="AR46" s="17">
        <v>11</v>
      </c>
      <c r="AS46" s="17">
        <v>1</v>
      </c>
      <c r="AT46" s="17">
        <v>0</v>
      </c>
      <c r="AU46" s="17">
        <v>9</v>
      </c>
      <c r="AV46" s="17">
        <v>215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786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456</v>
      </c>
      <c r="AK47" s="17">
        <v>0</v>
      </c>
      <c r="AL47" s="17">
        <v>0</v>
      </c>
      <c r="AM47" s="17">
        <v>58</v>
      </c>
      <c r="AN47" s="17">
        <v>0</v>
      </c>
      <c r="AO47" s="17">
        <v>0</v>
      </c>
      <c r="AP47" s="17">
        <v>0</v>
      </c>
      <c r="AQ47" s="17">
        <v>716</v>
      </c>
      <c r="AR47" s="17">
        <v>23</v>
      </c>
      <c r="AS47" s="17">
        <v>1</v>
      </c>
      <c r="AT47" s="17">
        <v>4</v>
      </c>
      <c r="AU47" s="17">
        <v>34</v>
      </c>
      <c r="AV47" s="17">
        <v>484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0</v>
      </c>
      <c r="CF47" s="17">
        <f>SUM(E47:CE47)</f>
        <v>2003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171</v>
      </c>
      <c r="AK48" s="17">
        <v>0</v>
      </c>
      <c r="AL48" s="17">
        <v>0</v>
      </c>
      <c r="AM48" s="17">
        <v>31</v>
      </c>
      <c r="AN48" s="17">
        <v>0</v>
      </c>
      <c r="AO48" s="17">
        <v>0</v>
      </c>
      <c r="AP48" s="17">
        <v>1</v>
      </c>
      <c r="AQ48" s="17">
        <v>219</v>
      </c>
      <c r="AR48" s="17">
        <v>5</v>
      </c>
      <c r="AS48" s="17">
        <v>1</v>
      </c>
      <c r="AT48" s="17">
        <v>0</v>
      </c>
      <c r="AU48" s="17">
        <v>7</v>
      </c>
      <c r="AV48" s="17">
        <v>140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635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232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202</v>
      </c>
      <c r="AR49" s="17">
        <v>7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12</v>
      </c>
      <c r="CC49" s="17">
        <v>0</v>
      </c>
      <c r="CD49" s="17">
        <v>0</v>
      </c>
      <c r="CE49" s="17">
        <v>0</v>
      </c>
      <c r="CF49" s="17">
        <f>SUM(E49:CE49)</f>
        <v>628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859</v>
      </c>
      <c r="AK50" s="17">
        <f t="shared" si="19"/>
        <v>0</v>
      </c>
      <c r="AL50" s="17">
        <f t="shared" si="19"/>
        <v>0</v>
      </c>
      <c r="AM50" s="17">
        <f t="shared" si="19"/>
        <v>102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1137</v>
      </c>
      <c r="AR50" s="17">
        <f t="shared" si="19"/>
        <v>35</v>
      </c>
      <c r="AS50" s="17">
        <f t="shared" si="19"/>
        <v>2</v>
      </c>
      <c r="AT50" s="17">
        <f t="shared" si="19"/>
        <v>4</v>
      </c>
      <c r="AU50" s="17">
        <f t="shared" si="19"/>
        <v>47</v>
      </c>
      <c r="AV50" s="17">
        <f t="shared" si="19"/>
        <v>746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82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3266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762</v>
      </c>
      <c r="AK51" s="17">
        <v>0</v>
      </c>
      <c r="AL51" s="17">
        <v>1</v>
      </c>
      <c r="AM51" s="17">
        <v>69</v>
      </c>
      <c r="AN51" s="17">
        <v>0</v>
      </c>
      <c r="AO51" s="17">
        <v>0</v>
      </c>
      <c r="AP51" s="17">
        <v>0</v>
      </c>
      <c r="AQ51" s="17">
        <v>375</v>
      </c>
      <c r="AR51" s="17">
        <v>12</v>
      </c>
      <c r="AS51" s="17">
        <v>1</v>
      </c>
      <c r="AT51" s="17">
        <v>2</v>
      </c>
      <c r="AU51" s="17">
        <v>18</v>
      </c>
      <c r="AV51" s="17">
        <v>331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48</v>
      </c>
      <c r="CC51" s="17">
        <v>0</v>
      </c>
      <c r="CD51" s="17">
        <v>0</v>
      </c>
      <c r="CE51" s="17">
        <v>0</v>
      </c>
      <c r="CF51" s="17">
        <f>SUM(E51:CE51)</f>
        <v>1709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287</v>
      </c>
      <c r="AK52" s="17">
        <v>0</v>
      </c>
      <c r="AL52" s="17">
        <v>2</v>
      </c>
      <c r="AM52" s="17">
        <v>10</v>
      </c>
      <c r="AN52" s="17">
        <v>0</v>
      </c>
      <c r="AO52" s="17">
        <v>0</v>
      </c>
      <c r="AP52" s="17">
        <v>0</v>
      </c>
      <c r="AQ52" s="17">
        <v>132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2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559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31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1049</v>
      </c>
      <c r="AK53" s="17">
        <f t="shared" si="20"/>
        <v>0</v>
      </c>
      <c r="AL53" s="17">
        <f t="shared" si="20"/>
        <v>3</v>
      </c>
      <c r="AM53" s="17">
        <f t="shared" si="20"/>
        <v>79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507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18</v>
      </c>
      <c r="AV53" s="17">
        <f t="shared" si="20"/>
        <v>434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58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2268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471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365</v>
      </c>
      <c r="AR54" s="17">
        <v>12</v>
      </c>
      <c r="AS54" s="17">
        <v>0</v>
      </c>
      <c r="AT54" s="17">
        <v>1</v>
      </c>
      <c r="AU54" s="17">
        <v>8</v>
      </c>
      <c r="AV54" s="17">
        <v>224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1200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167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374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638</v>
      </c>
      <c r="AK56" s="17">
        <f t="shared" si="21"/>
        <v>0</v>
      </c>
      <c r="AL56" s="17">
        <f t="shared" si="21"/>
        <v>3</v>
      </c>
      <c r="AM56" s="17">
        <f t="shared" si="21"/>
        <v>29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462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276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1574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543</v>
      </c>
      <c r="AK57" s="17">
        <v>0</v>
      </c>
      <c r="AL57" s="17">
        <v>2</v>
      </c>
      <c r="AM57" s="17">
        <v>35</v>
      </c>
      <c r="AN57" s="17">
        <v>0</v>
      </c>
      <c r="AO57" s="17">
        <v>0</v>
      </c>
      <c r="AP57" s="17">
        <v>0</v>
      </c>
      <c r="AQ57" s="17">
        <v>256</v>
      </c>
      <c r="AR57" s="17">
        <v>19</v>
      </c>
      <c r="AS57" s="17">
        <v>0</v>
      </c>
      <c r="AT57" s="17">
        <v>0</v>
      </c>
      <c r="AU57" s="17">
        <v>11</v>
      </c>
      <c r="AV57" s="17">
        <v>252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47</v>
      </c>
      <c r="CC57" s="17">
        <v>0</v>
      </c>
      <c r="CD57" s="17">
        <v>1</v>
      </c>
      <c r="CE57" s="17">
        <v>0</v>
      </c>
      <c r="CF57" s="17">
        <f>SUM(E57:CE57)</f>
        <v>1242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197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95</v>
      </c>
      <c r="AR58" s="17">
        <v>6</v>
      </c>
      <c r="AS58" s="17">
        <v>0</v>
      </c>
      <c r="AT58" s="17">
        <v>0</v>
      </c>
      <c r="AU58" s="17">
        <v>2</v>
      </c>
      <c r="AV58" s="17">
        <v>89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5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448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740</v>
      </c>
      <c r="AK59" s="17">
        <f t="shared" si="22"/>
        <v>0</v>
      </c>
      <c r="AL59" s="17">
        <f t="shared" si="22"/>
        <v>3</v>
      </c>
      <c r="AM59" s="17">
        <f t="shared" si="22"/>
        <v>49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351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341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68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1690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428</v>
      </c>
      <c r="AK60" s="17">
        <v>0</v>
      </c>
      <c r="AL60" s="17">
        <v>0</v>
      </c>
      <c r="AM60" s="17">
        <v>53</v>
      </c>
      <c r="AN60" s="17">
        <v>0</v>
      </c>
      <c r="AO60" s="17">
        <v>0</v>
      </c>
      <c r="AP60" s="17">
        <v>0</v>
      </c>
      <c r="AQ60" s="17">
        <v>403</v>
      </c>
      <c r="AR60" s="17">
        <v>18</v>
      </c>
      <c r="AS60" s="17">
        <v>2</v>
      </c>
      <c r="AT60" s="17">
        <v>2</v>
      </c>
      <c r="AU60" s="17">
        <v>19</v>
      </c>
      <c r="AV60" s="17">
        <v>424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28</v>
      </c>
      <c r="CC60" s="17">
        <v>0</v>
      </c>
      <c r="CD60" s="17">
        <v>0</v>
      </c>
      <c r="CE60" s="17">
        <v>4</v>
      </c>
      <c r="CF60" s="17">
        <f>SUM(E60:CE60)</f>
        <v>1593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487</v>
      </c>
      <c r="AK61" s="17">
        <v>0</v>
      </c>
      <c r="AL61" s="17">
        <v>1</v>
      </c>
      <c r="AM61" s="17">
        <v>70</v>
      </c>
      <c r="AN61" s="17">
        <v>0</v>
      </c>
      <c r="AO61" s="17">
        <v>0</v>
      </c>
      <c r="AP61" s="17">
        <v>0</v>
      </c>
      <c r="AQ61" s="17">
        <v>540</v>
      </c>
      <c r="AR61" s="17">
        <v>16</v>
      </c>
      <c r="AS61" s="17">
        <v>0</v>
      </c>
      <c r="AT61" s="17">
        <v>0</v>
      </c>
      <c r="AU61" s="17">
        <v>9</v>
      </c>
      <c r="AV61" s="17">
        <v>350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6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12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1623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123</v>
      </c>
      <c r="AR62" s="17">
        <v>7</v>
      </c>
      <c r="AS62" s="17">
        <v>0</v>
      </c>
      <c r="AT62" s="17">
        <v>0</v>
      </c>
      <c r="AU62" s="17">
        <v>2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393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588</v>
      </c>
      <c r="AK63" s="17">
        <f t="shared" si="23"/>
        <v>0</v>
      </c>
      <c r="AL63" s="17">
        <f t="shared" si="23"/>
        <v>1</v>
      </c>
      <c r="AM63" s="17">
        <f t="shared" si="23"/>
        <v>85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663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11</v>
      </c>
      <c r="AV63" s="17">
        <f t="shared" si="23"/>
        <v>420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6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14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42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2016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187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165</v>
      </c>
      <c r="AR64" s="17">
        <v>6</v>
      </c>
      <c r="AS64" s="17">
        <v>0</v>
      </c>
      <c r="AT64" s="17">
        <v>0</v>
      </c>
      <c r="AU64" s="17">
        <v>4</v>
      </c>
      <c r="AV64" s="17">
        <v>89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20</v>
      </c>
      <c r="CC64" s="17">
        <v>0</v>
      </c>
      <c r="CD64" s="17">
        <v>0</v>
      </c>
      <c r="CE64" s="17">
        <v>0</v>
      </c>
      <c r="CF64" s="17">
        <f>SUM(E64:CE64)</f>
        <v>508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64</v>
      </c>
      <c r="AR65" s="18">
        <v>1</v>
      </c>
      <c r="AS65" s="18">
        <v>0</v>
      </c>
      <c r="AT65" s="18">
        <v>0</v>
      </c>
      <c r="AU65" s="18">
        <v>3</v>
      </c>
      <c r="AV65" s="18">
        <v>29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224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212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2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434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485</v>
      </c>
      <c r="AK67" s="17">
        <f t="shared" si="24"/>
        <v>0</v>
      </c>
      <c r="AL67" s="17">
        <f t="shared" si="24"/>
        <v>0</v>
      </c>
      <c r="AM67" s="17">
        <f t="shared" si="24"/>
        <v>46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324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10</v>
      </c>
      <c r="AV67" s="17">
        <f t="shared" si="24"/>
        <v>179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1166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78</v>
      </c>
      <c r="AG68" s="17">
        <v>1</v>
      </c>
      <c r="AH68" s="18">
        <v>0</v>
      </c>
      <c r="AI68" s="18">
        <v>0</v>
      </c>
      <c r="AJ68" s="17">
        <v>226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381</v>
      </c>
      <c r="AR68" s="17">
        <v>12</v>
      </c>
      <c r="AS68" s="17">
        <v>0</v>
      </c>
      <c r="AT68" s="17">
        <v>1</v>
      </c>
      <c r="AU68" s="17">
        <v>11</v>
      </c>
      <c r="AV68" s="17">
        <v>234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9</v>
      </c>
      <c r="CC68" s="17">
        <v>0</v>
      </c>
      <c r="CD68" s="17">
        <v>0</v>
      </c>
      <c r="CE68" s="17">
        <v>0</v>
      </c>
      <c r="CF68" s="17">
        <f>SUM(E68:CE68)</f>
        <v>1040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150</v>
      </c>
      <c r="AR69" s="17">
        <v>2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330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295</v>
      </c>
      <c r="AK70" s="17">
        <f t="shared" si="26"/>
        <v>0</v>
      </c>
      <c r="AL70" s="17">
        <f t="shared" si="26"/>
        <v>0</v>
      </c>
      <c r="AM70" s="17">
        <f t="shared" si="26"/>
        <v>37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531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305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18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1370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99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22</v>
      </c>
      <c r="AQ71" s="17">
        <v>85</v>
      </c>
      <c r="AR71" s="17">
        <v>3</v>
      </c>
      <c r="AS71" s="17">
        <v>0</v>
      </c>
      <c r="AT71" s="17">
        <v>0</v>
      </c>
      <c r="AU71" s="17">
        <v>0</v>
      </c>
      <c r="AV71" s="17">
        <v>41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271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163</v>
      </c>
      <c r="AK72" s="17">
        <v>0</v>
      </c>
      <c r="AL72" s="17">
        <v>0</v>
      </c>
      <c r="AM72" s="17">
        <v>10</v>
      </c>
      <c r="AN72" s="17">
        <v>0</v>
      </c>
      <c r="AO72" s="17">
        <v>0</v>
      </c>
      <c r="AP72" s="17">
        <v>6</v>
      </c>
      <c r="AQ72" s="17">
        <v>134</v>
      </c>
      <c r="AR72" s="17">
        <v>1</v>
      </c>
      <c r="AS72" s="17">
        <v>0</v>
      </c>
      <c r="AT72" s="17">
        <v>0</v>
      </c>
      <c r="AU72" s="17">
        <v>4</v>
      </c>
      <c r="AV72" s="17">
        <v>78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4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10</v>
      </c>
      <c r="CC72" s="17">
        <v>0</v>
      </c>
      <c r="CD72" s="17">
        <v>0</v>
      </c>
      <c r="CE72" s="17">
        <v>0</v>
      </c>
      <c r="CF72" s="17">
        <f>SUM(E72:CE72)</f>
        <v>424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191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4</v>
      </c>
      <c r="AV73" s="17">
        <v>84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399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453</v>
      </c>
      <c r="AK74" s="17">
        <f t="shared" si="28"/>
        <v>0</v>
      </c>
      <c r="AL74" s="17">
        <f t="shared" si="28"/>
        <v>0</v>
      </c>
      <c r="AM74" s="17">
        <f t="shared" si="28"/>
        <v>23</v>
      </c>
      <c r="AN74" s="17">
        <f t="shared" si="28"/>
        <v>0</v>
      </c>
      <c r="AO74" s="17">
        <f t="shared" si="28"/>
        <v>0</v>
      </c>
      <c r="AP74" s="17">
        <f t="shared" si="28"/>
        <v>28</v>
      </c>
      <c r="AQ74" s="17">
        <f t="shared" si="28"/>
        <v>296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203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8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28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1094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59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916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107</v>
      </c>
      <c r="AR75" s="17">
        <v>7</v>
      </c>
      <c r="AS75" s="17">
        <v>0</v>
      </c>
      <c r="AT75" s="17">
        <v>1</v>
      </c>
      <c r="AU75" s="17">
        <v>12</v>
      </c>
      <c r="AV75" s="17">
        <v>125</v>
      </c>
      <c r="AW75" s="17">
        <v>0</v>
      </c>
      <c r="AX75" s="17">
        <v>1</v>
      </c>
      <c r="AY75" s="17">
        <v>10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1498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11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248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36</v>
      </c>
      <c r="AR76" s="17">
        <v>5</v>
      </c>
      <c r="AS76" s="17">
        <v>0</v>
      </c>
      <c r="AT76" s="17">
        <v>0</v>
      </c>
      <c r="AU76" s="17">
        <v>2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442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70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1164</v>
      </c>
      <c r="AK77" s="17">
        <f t="shared" si="30"/>
        <v>0</v>
      </c>
      <c r="AL77" s="17">
        <f t="shared" si="30"/>
        <v>0</v>
      </c>
      <c r="AM77" s="17">
        <f t="shared" si="30"/>
        <v>50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143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14</v>
      </c>
      <c r="AV77" s="17">
        <f t="shared" si="30"/>
        <v>181</v>
      </c>
      <c r="AW77" s="17">
        <f t="shared" si="30"/>
        <v>0</v>
      </c>
      <c r="AX77" s="17">
        <f t="shared" si="30"/>
        <v>1</v>
      </c>
      <c r="AY77" s="17">
        <f t="shared" si="30"/>
        <v>10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1940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597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99</v>
      </c>
      <c r="AR78" s="17">
        <v>7</v>
      </c>
      <c r="AS78" s="17">
        <v>1</v>
      </c>
      <c r="AT78" s="17">
        <v>1</v>
      </c>
      <c r="AU78" s="17">
        <v>4</v>
      </c>
      <c r="AV78" s="17">
        <v>143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24</v>
      </c>
      <c r="CC78" s="17">
        <v>4</v>
      </c>
      <c r="CD78" s="17">
        <v>0</v>
      </c>
      <c r="CE78" s="17">
        <v>2</v>
      </c>
      <c r="CF78" s="17">
        <f>SUM(E78:CE78)</f>
        <v>1095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135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259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195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333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54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927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239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44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1687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29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900</v>
      </c>
      <c r="AK82" s="17">
        <v>0</v>
      </c>
      <c r="AL82" s="17">
        <v>27</v>
      </c>
      <c r="AM82" s="17">
        <v>36</v>
      </c>
      <c r="AN82" s="17">
        <v>0</v>
      </c>
      <c r="AO82" s="17">
        <v>0</v>
      </c>
      <c r="AP82" s="17">
        <v>0</v>
      </c>
      <c r="AQ82" s="17">
        <v>267</v>
      </c>
      <c r="AR82" s="17">
        <v>11</v>
      </c>
      <c r="AS82" s="17">
        <v>0</v>
      </c>
      <c r="AT82" s="17">
        <v>4</v>
      </c>
      <c r="AU82" s="17">
        <v>9</v>
      </c>
      <c r="AV82" s="17">
        <v>148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31</v>
      </c>
      <c r="CC82" s="17">
        <v>0</v>
      </c>
      <c r="CD82" s="17">
        <v>0</v>
      </c>
      <c r="CE82" s="17">
        <v>0</v>
      </c>
      <c r="CF82" s="17">
        <f>SUM(E82:CE82)</f>
        <v>1639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365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440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151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42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3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279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39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1416</v>
      </c>
      <c r="AK85" s="17">
        <f t="shared" si="32"/>
        <v>0</v>
      </c>
      <c r="AL85" s="17">
        <f t="shared" si="32"/>
        <v>27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323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181</v>
      </c>
      <c r="AW85" s="17">
        <f t="shared" si="32"/>
        <v>1</v>
      </c>
      <c r="AX85" s="17">
        <f t="shared" si="32"/>
        <v>0</v>
      </c>
      <c r="AY85" s="17">
        <f t="shared" si="32"/>
        <v>11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2358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6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446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183</v>
      </c>
      <c r="AR86" s="17">
        <v>8</v>
      </c>
      <c r="AS86" s="17">
        <v>0</v>
      </c>
      <c r="AT86" s="17">
        <v>3</v>
      </c>
      <c r="AU86" s="17">
        <v>14</v>
      </c>
      <c r="AV86" s="17">
        <v>288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10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1128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19</v>
      </c>
      <c r="AG87" s="17">
        <v>0</v>
      </c>
      <c r="AH87" s="18">
        <v>0</v>
      </c>
      <c r="AI87" s="18">
        <v>0</v>
      </c>
      <c r="AJ87" s="17">
        <v>1054</v>
      </c>
      <c r="AK87" s="17">
        <v>0</v>
      </c>
      <c r="AL87" s="17">
        <v>0</v>
      </c>
      <c r="AM87" s="17">
        <v>57</v>
      </c>
      <c r="AN87" s="17">
        <v>0</v>
      </c>
      <c r="AO87" s="17">
        <v>0</v>
      </c>
      <c r="AP87" s="17">
        <v>0</v>
      </c>
      <c r="AQ87" s="17">
        <v>247</v>
      </c>
      <c r="AR87" s="17">
        <v>19</v>
      </c>
      <c r="AS87" s="17">
        <v>0</v>
      </c>
      <c r="AT87" s="17">
        <v>1</v>
      </c>
      <c r="AU87" s="17">
        <v>22</v>
      </c>
      <c r="AV87" s="17">
        <v>418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2018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1440</v>
      </c>
      <c r="AK88" s="17">
        <v>0</v>
      </c>
      <c r="AL88" s="17">
        <v>0</v>
      </c>
      <c r="AM88" s="17">
        <v>115</v>
      </c>
      <c r="AN88" s="17">
        <v>0</v>
      </c>
      <c r="AO88" s="17">
        <v>0</v>
      </c>
      <c r="AP88" s="17">
        <v>5</v>
      </c>
      <c r="AQ88" s="17">
        <v>508</v>
      </c>
      <c r="AR88" s="17">
        <v>18</v>
      </c>
      <c r="AS88" s="17">
        <v>0</v>
      </c>
      <c r="AT88" s="17">
        <v>3</v>
      </c>
      <c r="AU88" s="17">
        <v>19</v>
      </c>
      <c r="AV88" s="17">
        <v>863</v>
      </c>
      <c r="AW88" s="17">
        <v>0</v>
      </c>
      <c r="AX88" s="17">
        <v>0</v>
      </c>
      <c r="AY88" s="17">
        <v>23</v>
      </c>
      <c r="AZ88" s="17">
        <v>0</v>
      </c>
      <c r="BA88" s="18">
        <v>14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26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3523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528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110</v>
      </c>
      <c r="AR89" s="17">
        <v>7</v>
      </c>
      <c r="AS89" s="17">
        <v>0</v>
      </c>
      <c r="AT89" s="17">
        <v>0</v>
      </c>
      <c r="AU89" s="17">
        <v>6</v>
      </c>
      <c r="AV89" s="17">
        <v>124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5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910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1968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618</v>
      </c>
      <c r="AR90" s="17">
        <f t="shared" si="34"/>
        <v>25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987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16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128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4433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53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634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339</v>
      </c>
      <c r="AR91" s="17">
        <v>15</v>
      </c>
      <c r="AS91" s="17">
        <v>0</v>
      </c>
      <c r="AT91" s="17">
        <v>0</v>
      </c>
      <c r="AU91" s="17">
        <v>8</v>
      </c>
      <c r="AV91" s="17">
        <v>351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1602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14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727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0</v>
      </c>
      <c r="AQ92" s="17">
        <v>298</v>
      </c>
      <c r="AR92" s="17">
        <v>19</v>
      </c>
      <c r="AS92" s="17">
        <v>0</v>
      </c>
      <c r="AT92" s="17">
        <v>1</v>
      </c>
      <c r="AU92" s="17">
        <v>14</v>
      </c>
      <c r="AV92" s="17">
        <v>277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18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52</v>
      </c>
      <c r="CC92" s="17">
        <v>1</v>
      </c>
      <c r="CD92" s="17">
        <v>0</v>
      </c>
      <c r="CE92" s="17">
        <v>0</v>
      </c>
      <c r="CF92" s="17">
        <f>SUM(E92:CE92)</f>
        <v>1520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365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157</v>
      </c>
      <c r="AG93" s="17">
        <v>0</v>
      </c>
      <c r="AH93" s="18">
        <v>0</v>
      </c>
      <c r="AI93" s="18">
        <v>0</v>
      </c>
      <c r="AJ93" s="17">
        <v>359</v>
      </c>
      <c r="AK93" s="17">
        <v>0</v>
      </c>
      <c r="AL93" s="17">
        <v>0</v>
      </c>
      <c r="AM93" s="17">
        <v>32</v>
      </c>
      <c r="AN93" s="17">
        <v>3</v>
      </c>
      <c r="AO93" s="17">
        <v>0</v>
      </c>
      <c r="AP93" s="17">
        <v>2</v>
      </c>
      <c r="AQ93" s="17">
        <v>110</v>
      </c>
      <c r="AR93" s="17">
        <v>7</v>
      </c>
      <c r="AS93" s="17">
        <v>0</v>
      </c>
      <c r="AT93" s="17">
        <v>1</v>
      </c>
      <c r="AU93" s="17">
        <v>13</v>
      </c>
      <c r="AV93" s="17">
        <v>352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1454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37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201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391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171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426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147</v>
      </c>
      <c r="AR95" s="17">
        <f t="shared" si="35"/>
        <v>9</v>
      </c>
      <c r="AS95" s="17">
        <f t="shared" si="35"/>
        <v>0</v>
      </c>
      <c r="AT95" s="17">
        <f t="shared" si="35"/>
        <v>1</v>
      </c>
      <c r="AU95" s="17">
        <f t="shared" si="35"/>
        <v>16</v>
      </c>
      <c r="AV95" s="17">
        <f t="shared" si="35"/>
        <v>391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1655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1690</v>
      </c>
      <c r="G96" s="19">
        <f t="shared" si="36"/>
        <v>316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102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128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977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16001</v>
      </c>
      <c r="AK96" s="19">
        <f t="shared" si="36"/>
        <v>0</v>
      </c>
      <c r="AL96" s="19">
        <f t="shared" si="36"/>
        <v>44</v>
      </c>
      <c r="AM96" s="19">
        <f t="shared" si="36"/>
        <v>1353</v>
      </c>
      <c r="AN96" s="19">
        <f t="shared" si="36"/>
        <v>10</v>
      </c>
      <c r="AO96" s="19">
        <f t="shared" si="36"/>
        <v>0</v>
      </c>
      <c r="AP96" s="19">
        <f t="shared" si="36"/>
        <v>57</v>
      </c>
      <c r="AQ96" s="19">
        <f t="shared" si="36"/>
        <v>9056</v>
      </c>
      <c r="AR96" s="19">
        <f t="shared" si="36"/>
        <v>410</v>
      </c>
      <c r="AS96" s="19">
        <f t="shared" si="36"/>
        <v>17</v>
      </c>
      <c r="AT96" s="19">
        <f t="shared" si="36"/>
        <v>29</v>
      </c>
      <c r="AU96" s="19">
        <f t="shared" si="36"/>
        <v>344</v>
      </c>
      <c r="AV96" s="19">
        <f t="shared" si="36"/>
        <v>7861</v>
      </c>
      <c r="AW96" s="19">
        <f t="shared" si="36"/>
        <v>3</v>
      </c>
      <c r="AX96" s="19">
        <f t="shared" si="36"/>
        <v>6</v>
      </c>
      <c r="AY96" s="19">
        <f t="shared" si="36"/>
        <v>139</v>
      </c>
      <c r="AZ96" s="19">
        <f t="shared" si="36"/>
        <v>0</v>
      </c>
      <c r="BA96" s="20">
        <f t="shared" si="36"/>
        <v>62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95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410</v>
      </c>
      <c r="BU96" s="19">
        <f t="shared" si="37"/>
        <v>1</v>
      </c>
      <c r="BV96" s="19">
        <f t="shared" si="37"/>
        <v>37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1028</v>
      </c>
      <c r="CC96" s="19">
        <f t="shared" si="37"/>
        <v>25</v>
      </c>
      <c r="CD96" s="19">
        <f t="shared" si="37"/>
        <v>8</v>
      </c>
      <c r="CE96" s="19">
        <f t="shared" si="37"/>
        <v>26</v>
      </c>
      <c r="CF96" s="19">
        <f t="shared" si="37"/>
        <v>40388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4年 1月末）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947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47</v>
      </c>
      <c r="AG100" s="16">
        <v>4</v>
      </c>
      <c r="AH100" s="15">
        <v>0</v>
      </c>
      <c r="AI100" s="15">
        <v>0</v>
      </c>
      <c r="AJ100" s="16">
        <v>356</v>
      </c>
      <c r="AK100" s="16">
        <v>0</v>
      </c>
      <c r="AL100" s="16">
        <v>0</v>
      </c>
      <c r="AM100" s="16">
        <v>69</v>
      </c>
      <c r="AN100" s="16">
        <v>2</v>
      </c>
      <c r="AO100" s="16">
        <v>0</v>
      </c>
      <c r="AP100" s="16">
        <v>1</v>
      </c>
      <c r="AQ100" s="16">
        <v>260</v>
      </c>
      <c r="AR100" s="16">
        <v>12</v>
      </c>
      <c r="AS100" s="16">
        <v>0</v>
      </c>
      <c r="AT100" s="16">
        <v>0</v>
      </c>
      <c r="AU100" s="16">
        <v>11</v>
      </c>
      <c r="AV100" s="16">
        <v>413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2232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393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260</v>
      </c>
      <c r="AK101" s="17">
        <v>0</v>
      </c>
      <c r="AL101" s="17">
        <v>0</v>
      </c>
      <c r="AM101" s="17">
        <v>75</v>
      </c>
      <c r="AN101" s="17">
        <v>0</v>
      </c>
      <c r="AO101" s="17">
        <v>0</v>
      </c>
      <c r="AP101" s="17">
        <v>0</v>
      </c>
      <c r="AQ101" s="17">
        <v>117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2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1135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74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375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452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334</v>
      </c>
      <c r="AK103" s="17">
        <f t="shared" si="40"/>
        <v>0</v>
      </c>
      <c r="AL103" s="17">
        <f t="shared" si="40"/>
        <v>0</v>
      </c>
      <c r="AM103" s="17">
        <f t="shared" si="40"/>
        <v>94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321</v>
      </c>
      <c r="AW103" s="17">
        <f t="shared" si="40"/>
        <v>0</v>
      </c>
      <c r="AX103" s="17">
        <f t="shared" si="40"/>
        <v>0</v>
      </c>
      <c r="AY103" s="17">
        <f t="shared" si="40"/>
        <v>2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1510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408</v>
      </c>
      <c r="AK104" s="17">
        <v>0</v>
      </c>
      <c r="AL104" s="17">
        <v>0</v>
      </c>
      <c r="AM104" s="17">
        <v>40</v>
      </c>
      <c r="AN104" s="17">
        <v>0</v>
      </c>
      <c r="AO104" s="17">
        <v>0</v>
      </c>
      <c r="AP104" s="17">
        <v>0</v>
      </c>
      <c r="AQ104" s="17">
        <v>384</v>
      </c>
      <c r="AR104" s="17">
        <v>6</v>
      </c>
      <c r="AS104" s="17">
        <v>0</v>
      </c>
      <c r="AT104" s="17">
        <v>2</v>
      </c>
      <c r="AU104" s="17">
        <v>11</v>
      </c>
      <c r="AV104" s="17">
        <v>327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1268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217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281</v>
      </c>
      <c r="AR105" s="17">
        <v>4</v>
      </c>
      <c r="AS105" s="17">
        <v>0</v>
      </c>
      <c r="AT105" s="17">
        <v>0</v>
      </c>
      <c r="AU105" s="17">
        <v>7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794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16</v>
      </c>
      <c r="AN106" s="17">
        <v>0</v>
      </c>
      <c r="AO106" s="17">
        <v>0</v>
      </c>
      <c r="AP106" s="17">
        <v>0</v>
      </c>
      <c r="AQ106" s="17">
        <v>321</v>
      </c>
      <c r="AR106" s="17">
        <v>3</v>
      </c>
      <c r="AS106" s="17">
        <v>0</v>
      </c>
      <c r="AT106" s="17">
        <v>0</v>
      </c>
      <c r="AU106" s="17">
        <v>4</v>
      </c>
      <c r="AV106" s="17">
        <v>121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795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498</v>
      </c>
      <c r="AK107" s="17">
        <f t="shared" si="42"/>
        <v>0</v>
      </c>
      <c r="AL107" s="17">
        <f t="shared" si="42"/>
        <v>7</v>
      </c>
      <c r="AM107" s="17">
        <f t="shared" si="42"/>
        <v>48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602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11</v>
      </c>
      <c r="AV107" s="17">
        <f t="shared" si="42"/>
        <v>272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1589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607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82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38</v>
      </c>
      <c r="AN108" s="17">
        <v>2</v>
      </c>
      <c r="AO108" s="17">
        <v>0</v>
      </c>
      <c r="AP108" s="17">
        <v>1</v>
      </c>
      <c r="AQ108" s="17">
        <v>187</v>
      </c>
      <c r="AR108" s="17">
        <v>11</v>
      </c>
      <c r="AS108" s="17">
        <v>2</v>
      </c>
      <c r="AT108" s="17">
        <v>1</v>
      </c>
      <c r="AU108" s="17">
        <v>39</v>
      </c>
      <c r="AV108" s="17">
        <v>549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22</v>
      </c>
      <c r="CC108" s="17">
        <v>0</v>
      </c>
      <c r="CD108" s="17">
        <v>0</v>
      </c>
      <c r="CE108" s="17">
        <v>2</v>
      </c>
      <c r="CF108" s="17">
        <f>SUM(E108:CE108)</f>
        <v>2094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250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68</v>
      </c>
      <c r="AG109" s="17">
        <v>1</v>
      </c>
      <c r="AH109" s="18">
        <v>0</v>
      </c>
      <c r="AI109" s="18">
        <v>0</v>
      </c>
      <c r="AJ109" s="17">
        <v>467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250</v>
      </c>
      <c r="AR109" s="17">
        <v>18</v>
      </c>
      <c r="AS109" s="17">
        <v>1</v>
      </c>
      <c r="AT109" s="17">
        <v>0</v>
      </c>
      <c r="AU109" s="17">
        <v>23</v>
      </c>
      <c r="AV109" s="17">
        <v>445</v>
      </c>
      <c r="AW109" s="17">
        <v>0</v>
      </c>
      <c r="AX109" s="17">
        <v>0</v>
      </c>
      <c r="AY109" s="17">
        <v>17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8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1712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377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337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87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533</v>
      </c>
      <c r="AK111" s="17">
        <f t="shared" si="43"/>
        <v>0</v>
      </c>
      <c r="AL111" s="17">
        <f t="shared" si="43"/>
        <v>1</v>
      </c>
      <c r="AM111" s="17">
        <f t="shared" si="43"/>
        <v>61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293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22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15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29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2089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2408</v>
      </c>
      <c r="G112" s="19">
        <f t="shared" si="44"/>
        <v>201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312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2571</v>
      </c>
      <c r="AK112" s="19">
        <f t="shared" si="44"/>
        <v>0</v>
      </c>
      <c r="AL112" s="19">
        <f t="shared" si="44"/>
        <v>8</v>
      </c>
      <c r="AM112" s="19">
        <f t="shared" si="44"/>
        <v>350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1890</v>
      </c>
      <c r="AR112" s="19">
        <f t="shared" si="44"/>
        <v>66</v>
      </c>
      <c r="AS112" s="19">
        <f t="shared" si="44"/>
        <v>4</v>
      </c>
      <c r="AT112" s="19">
        <f t="shared" si="44"/>
        <v>5</v>
      </c>
      <c r="AU112" s="19">
        <f t="shared" si="44"/>
        <v>115</v>
      </c>
      <c r="AV112" s="19">
        <f t="shared" si="44"/>
        <v>2439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56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113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10782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38</v>
      </c>
      <c r="AG113" s="16">
        <v>2</v>
      </c>
      <c r="AH113" s="15">
        <v>0</v>
      </c>
      <c r="AI113" s="15">
        <v>0</v>
      </c>
      <c r="AJ113" s="16">
        <v>382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2</v>
      </c>
      <c r="AQ113" s="16">
        <v>230</v>
      </c>
      <c r="AR113" s="16">
        <v>4</v>
      </c>
      <c r="AS113" s="16">
        <v>1</v>
      </c>
      <c r="AT113" s="16">
        <v>0</v>
      </c>
      <c r="AU113" s="16">
        <v>11</v>
      </c>
      <c r="AV113" s="16">
        <v>321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1181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205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121</v>
      </c>
      <c r="AG114" s="17">
        <v>0</v>
      </c>
      <c r="AH114" s="18">
        <v>0</v>
      </c>
      <c r="AI114" s="18">
        <v>0</v>
      </c>
      <c r="AJ114" s="17">
        <v>517</v>
      </c>
      <c r="AK114" s="17">
        <v>0</v>
      </c>
      <c r="AL114" s="17">
        <v>0</v>
      </c>
      <c r="AM114" s="17">
        <v>61</v>
      </c>
      <c r="AN114" s="17">
        <v>0</v>
      </c>
      <c r="AO114" s="17">
        <v>0</v>
      </c>
      <c r="AP114" s="17">
        <v>1</v>
      </c>
      <c r="AQ114" s="17">
        <v>1029</v>
      </c>
      <c r="AR114" s="17">
        <v>22</v>
      </c>
      <c r="AS114" s="17">
        <v>3</v>
      </c>
      <c r="AT114" s="17">
        <v>1</v>
      </c>
      <c r="AU114" s="17">
        <v>30</v>
      </c>
      <c r="AV114" s="17">
        <v>463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35</v>
      </c>
      <c r="CC114" s="17">
        <v>0</v>
      </c>
      <c r="CD114" s="17">
        <v>1</v>
      </c>
      <c r="CE114" s="17">
        <v>3</v>
      </c>
      <c r="CF114" s="17">
        <f>SUM(E114:CE114)</f>
        <v>2551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108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8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299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130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625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1073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38</v>
      </c>
      <c r="AV116" s="17">
        <f t="shared" si="46"/>
        <v>544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37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2850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39</v>
      </c>
      <c r="AG117" s="17">
        <v>0</v>
      </c>
      <c r="AH117" s="18">
        <v>0</v>
      </c>
      <c r="AI117" s="18">
        <v>0</v>
      </c>
      <c r="AJ117" s="17">
        <v>546</v>
      </c>
      <c r="AK117" s="17">
        <v>0</v>
      </c>
      <c r="AL117" s="17">
        <v>0</v>
      </c>
      <c r="AM117" s="17">
        <v>66</v>
      </c>
      <c r="AN117" s="17">
        <v>0</v>
      </c>
      <c r="AO117" s="17">
        <v>0</v>
      </c>
      <c r="AP117" s="17">
        <v>0</v>
      </c>
      <c r="AQ117" s="17">
        <v>244</v>
      </c>
      <c r="AR117" s="17">
        <v>8</v>
      </c>
      <c r="AS117" s="17">
        <v>0</v>
      </c>
      <c r="AT117" s="17">
        <v>1</v>
      </c>
      <c r="AU117" s="17">
        <v>8</v>
      </c>
      <c r="AV117" s="17">
        <v>283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25</v>
      </c>
      <c r="CC117" s="17">
        <v>0</v>
      </c>
      <c r="CD117" s="17">
        <v>0</v>
      </c>
      <c r="CE117" s="17">
        <v>0</v>
      </c>
      <c r="CF117" s="17">
        <f>SUM(E117:CE117)</f>
        <v>1272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76</v>
      </c>
      <c r="AG118" s="17">
        <v>0</v>
      </c>
      <c r="AH118" s="18">
        <v>0</v>
      </c>
      <c r="AI118" s="18">
        <v>0</v>
      </c>
      <c r="AJ118" s="17">
        <v>440</v>
      </c>
      <c r="AK118" s="17">
        <v>1</v>
      </c>
      <c r="AL118" s="17">
        <v>0</v>
      </c>
      <c r="AM118" s="17">
        <v>48</v>
      </c>
      <c r="AN118" s="17">
        <v>2</v>
      </c>
      <c r="AO118" s="17">
        <v>0</v>
      </c>
      <c r="AP118" s="17">
        <v>0</v>
      </c>
      <c r="AQ118" s="17">
        <v>416</v>
      </c>
      <c r="AR118" s="17">
        <v>15</v>
      </c>
      <c r="AS118" s="17">
        <v>0</v>
      </c>
      <c r="AT118" s="17">
        <v>0</v>
      </c>
      <c r="AU118" s="17">
        <v>11</v>
      </c>
      <c r="AV118" s="17">
        <v>247</v>
      </c>
      <c r="AW118" s="17">
        <v>0</v>
      </c>
      <c r="AX118" s="17">
        <v>0</v>
      </c>
      <c r="AY118" s="17">
        <v>11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1347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10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2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333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258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4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216</v>
      </c>
      <c r="AR121" s="17">
        <v>8</v>
      </c>
      <c r="AS121" s="17">
        <v>0</v>
      </c>
      <c r="AT121" s="17">
        <v>0</v>
      </c>
      <c r="AU121" s="17">
        <v>9</v>
      </c>
      <c r="AV121" s="17">
        <v>173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17</v>
      </c>
      <c r="CC121" s="17">
        <v>0</v>
      </c>
      <c r="CD121" s="17">
        <v>0</v>
      </c>
      <c r="CE121" s="17">
        <v>1</v>
      </c>
      <c r="CF121" s="17">
        <f>SUM(E121:CE121)</f>
        <v>738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613</v>
      </c>
      <c r="AK122" s="17">
        <f t="shared" si="47"/>
        <v>0</v>
      </c>
      <c r="AL122" s="17">
        <f t="shared" si="47"/>
        <v>0</v>
      </c>
      <c r="AM122" s="17">
        <f t="shared" si="47"/>
        <v>45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364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16</v>
      </c>
      <c r="AV122" s="17">
        <f t="shared" si="47"/>
        <v>375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28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1650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1139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122</v>
      </c>
      <c r="AQ123" s="17">
        <v>1369</v>
      </c>
      <c r="AR123" s="17">
        <v>33</v>
      </c>
      <c r="AS123" s="17">
        <v>0</v>
      </c>
      <c r="AT123" s="17">
        <v>1</v>
      </c>
      <c r="AU123" s="17">
        <v>18</v>
      </c>
      <c r="AV123" s="17">
        <v>570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27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61</v>
      </c>
      <c r="CC123" s="17">
        <v>2</v>
      </c>
      <c r="CD123" s="17">
        <v>0</v>
      </c>
      <c r="CE123" s="17">
        <v>3</v>
      </c>
      <c r="CF123" s="17">
        <f>SUM(E123:CE123)</f>
        <v>3622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31</v>
      </c>
      <c r="AG124" s="17">
        <v>0</v>
      </c>
      <c r="AH124" s="18">
        <v>0</v>
      </c>
      <c r="AI124" s="18">
        <v>0</v>
      </c>
      <c r="AJ124" s="17">
        <v>261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6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764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197</v>
      </c>
      <c r="AK125" s="17">
        <v>0</v>
      </c>
      <c r="AL125" s="17">
        <v>0</v>
      </c>
      <c r="AM125" s="17">
        <v>30</v>
      </c>
      <c r="AN125" s="17">
        <v>0</v>
      </c>
      <c r="AO125" s="17">
        <v>0</v>
      </c>
      <c r="AP125" s="17">
        <v>0</v>
      </c>
      <c r="AQ125" s="17">
        <v>392</v>
      </c>
      <c r="AR125" s="17">
        <v>7</v>
      </c>
      <c r="AS125" s="17">
        <v>0</v>
      </c>
      <c r="AT125" s="17">
        <v>2</v>
      </c>
      <c r="AU125" s="17">
        <v>8</v>
      </c>
      <c r="AV125" s="17">
        <v>148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868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8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74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154</v>
      </c>
      <c r="AR126" s="17">
        <v>2</v>
      </c>
      <c r="AS126" s="17">
        <v>0</v>
      </c>
      <c r="AT126" s="17">
        <v>0</v>
      </c>
      <c r="AU126" s="17">
        <v>2</v>
      </c>
      <c r="AV126" s="17">
        <v>78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361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114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197</v>
      </c>
      <c r="AR127" s="17">
        <v>7</v>
      </c>
      <c r="AS127" s="17">
        <v>0</v>
      </c>
      <c r="AT127" s="17">
        <v>0</v>
      </c>
      <c r="AU127" s="17">
        <v>2</v>
      </c>
      <c r="AV127" s="17">
        <v>78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443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36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35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385</v>
      </c>
      <c r="AK128" s="17">
        <f t="shared" si="48"/>
        <v>0</v>
      </c>
      <c r="AL128" s="17">
        <f t="shared" si="48"/>
        <v>0</v>
      </c>
      <c r="AM128" s="17">
        <f t="shared" si="48"/>
        <v>66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743</v>
      </c>
      <c r="AR128" s="17">
        <f t="shared" si="48"/>
        <v>16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304</v>
      </c>
      <c r="AW128" s="17">
        <f t="shared" si="48"/>
        <v>0</v>
      </c>
      <c r="AX128" s="17">
        <f t="shared" si="48"/>
        <v>0</v>
      </c>
      <c r="AY128" s="17">
        <f t="shared" si="48"/>
        <v>4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39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1672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342</v>
      </c>
      <c r="AK129" s="17">
        <v>0</v>
      </c>
      <c r="AL129" s="17">
        <v>0</v>
      </c>
      <c r="AM129" s="17">
        <v>11</v>
      </c>
      <c r="AN129" s="17">
        <v>0</v>
      </c>
      <c r="AO129" s="17">
        <v>0</v>
      </c>
      <c r="AP129" s="17">
        <v>0</v>
      </c>
      <c r="AQ129" s="17">
        <v>462</v>
      </c>
      <c r="AR129" s="17">
        <v>13</v>
      </c>
      <c r="AS129" s="17">
        <v>0</v>
      </c>
      <c r="AT129" s="17">
        <v>0</v>
      </c>
      <c r="AU129" s="17">
        <v>7</v>
      </c>
      <c r="AV129" s="17">
        <v>147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1054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166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215</v>
      </c>
      <c r="AR130" s="17">
        <v>4</v>
      </c>
      <c r="AS130" s="17">
        <v>0</v>
      </c>
      <c r="AT130" s="17">
        <v>0</v>
      </c>
      <c r="AU130" s="17">
        <v>1</v>
      </c>
      <c r="AV130" s="17">
        <v>102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7</v>
      </c>
      <c r="CC130" s="17">
        <v>0</v>
      </c>
      <c r="CD130" s="17">
        <v>0</v>
      </c>
      <c r="CE130" s="17">
        <v>0</v>
      </c>
      <c r="CF130" s="17">
        <f>SUM(E130:CE130)</f>
        <v>519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117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259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567</v>
      </c>
      <c r="AK132" s="17">
        <f t="shared" si="49"/>
        <v>0</v>
      </c>
      <c r="AL132" s="17">
        <f t="shared" si="49"/>
        <v>0</v>
      </c>
      <c r="AM132" s="17">
        <f t="shared" si="49"/>
        <v>27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794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1832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382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27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110</v>
      </c>
      <c r="AG133" s="17">
        <v>8</v>
      </c>
      <c r="AH133" s="18">
        <v>0</v>
      </c>
      <c r="AI133" s="18">
        <v>0</v>
      </c>
      <c r="AJ133" s="17">
        <v>432</v>
      </c>
      <c r="AK133" s="17">
        <v>0</v>
      </c>
      <c r="AL133" s="17">
        <v>0</v>
      </c>
      <c r="AM133" s="17">
        <v>48</v>
      </c>
      <c r="AN133" s="17">
        <v>3</v>
      </c>
      <c r="AO133" s="17">
        <v>1</v>
      </c>
      <c r="AP133" s="17">
        <v>1</v>
      </c>
      <c r="AQ133" s="17">
        <v>559</v>
      </c>
      <c r="AR133" s="17">
        <v>16</v>
      </c>
      <c r="AS133" s="17">
        <v>0</v>
      </c>
      <c r="AT133" s="17">
        <v>3</v>
      </c>
      <c r="AU133" s="17">
        <v>11</v>
      </c>
      <c r="AV133" s="17">
        <v>401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2063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19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154</v>
      </c>
      <c r="AR134" s="17">
        <v>4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374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7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44</v>
      </c>
      <c r="AG135" s="17">
        <v>0</v>
      </c>
      <c r="AH135" s="18">
        <v>0</v>
      </c>
      <c r="AI135" s="18">
        <v>0</v>
      </c>
      <c r="AJ135" s="17">
        <v>178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121</v>
      </c>
      <c r="AR135" s="17">
        <v>0</v>
      </c>
      <c r="AS135" s="17">
        <v>0</v>
      </c>
      <c r="AT135" s="17">
        <v>1</v>
      </c>
      <c r="AU135" s="17">
        <v>7</v>
      </c>
      <c r="AV135" s="17">
        <v>104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610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156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588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510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187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1015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990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656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3635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1186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120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681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5973</v>
      </c>
      <c r="AK138" s="19">
        <f t="shared" si="51"/>
        <v>3</v>
      </c>
      <c r="AL138" s="19">
        <f t="shared" si="51"/>
        <v>0</v>
      </c>
      <c r="AM138" s="19">
        <f t="shared" si="51"/>
        <v>526</v>
      </c>
      <c r="AN138" s="19">
        <f t="shared" si="51"/>
        <v>5</v>
      </c>
      <c r="AO138" s="19">
        <f t="shared" si="51"/>
        <v>1</v>
      </c>
      <c r="AP138" s="19">
        <f t="shared" si="51"/>
        <v>129</v>
      </c>
      <c r="AQ138" s="19">
        <f t="shared" si="51"/>
        <v>6434</v>
      </c>
      <c r="AR138" s="19">
        <f t="shared" si="51"/>
        <v>150</v>
      </c>
      <c r="AS138" s="19">
        <f t="shared" si="51"/>
        <v>4</v>
      </c>
      <c r="AT138" s="19">
        <f t="shared" si="51"/>
        <v>12</v>
      </c>
      <c r="AU138" s="19">
        <f t="shared" si="51"/>
        <v>149</v>
      </c>
      <c r="AV138" s="19">
        <f t="shared" si="51"/>
        <v>3747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116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325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19825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111</v>
      </c>
      <c r="AG139" s="16">
        <v>0</v>
      </c>
      <c r="AH139" s="15">
        <v>0</v>
      </c>
      <c r="AI139" s="15">
        <v>0</v>
      </c>
      <c r="AJ139" s="16">
        <v>513</v>
      </c>
      <c r="AK139" s="16">
        <v>0</v>
      </c>
      <c r="AL139" s="16">
        <v>0</v>
      </c>
      <c r="AM139" s="16">
        <v>55</v>
      </c>
      <c r="AN139" s="16">
        <v>0</v>
      </c>
      <c r="AO139" s="16">
        <v>2</v>
      </c>
      <c r="AP139" s="16">
        <v>2</v>
      </c>
      <c r="AQ139" s="16">
        <v>593</v>
      </c>
      <c r="AR139" s="16">
        <v>12</v>
      </c>
      <c r="AS139" s="16">
        <v>0</v>
      </c>
      <c r="AT139" s="16">
        <v>1</v>
      </c>
      <c r="AU139" s="16">
        <v>10</v>
      </c>
      <c r="AV139" s="16">
        <v>663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26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2347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385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77</v>
      </c>
      <c r="AG140" s="17">
        <v>2</v>
      </c>
      <c r="AH140" s="18">
        <v>0</v>
      </c>
      <c r="AI140" s="18">
        <v>0</v>
      </c>
      <c r="AJ140" s="17">
        <v>1316</v>
      </c>
      <c r="AK140" s="17">
        <v>1</v>
      </c>
      <c r="AL140" s="17">
        <v>0</v>
      </c>
      <c r="AM140" s="17">
        <v>87</v>
      </c>
      <c r="AN140" s="17">
        <v>0</v>
      </c>
      <c r="AO140" s="17">
        <v>0</v>
      </c>
      <c r="AP140" s="17">
        <v>4</v>
      </c>
      <c r="AQ140" s="17">
        <v>772</v>
      </c>
      <c r="AR140" s="17">
        <v>20</v>
      </c>
      <c r="AS140" s="17">
        <v>1</v>
      </c>
      <c r="AT140" s="17">
        <v>2</v>
      </c>
      <c r="AU140" s="17">
        <v>28</v>
      </c>
      <c r="AV140" s="17">
        <v>696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3563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1423</v>
      </c>
      <c r="AK141" s="17">
        <v>0</v>
      </c>
      <c r="AL141" s="17">
        <v>0</v>
      </c>
      <c r="AM141" s="17">
        <v>37</v>
      </c>
      <c r="AN141" s="17">
        <v>1</v>
      </c>
      <c r="AO141" s="17">
        <v>0</v>
      </c>
      <c r="AP141" s="17">
        <v>0</v>
      </c>
      <c r="AQ141" s="17">
        <v>642</v>
      </c>
      <c r="AR141" s="17">
        <v>5</v>
      </c>
      <c r="AS141" s="17">
        <v>0</v>
      </c>
      <c r="AT141" s="17">
        <v>2</v>
      </c>
      <c r="AU141" s="17">
        <v>23</v>
      </c>
      <c r="AV141" s="17">
        <v>522</v>
      </c>
      <c r="AW141" s="17">
        <v>0</v>
      </c>
      <c r="AX141" s="17">
        <v>0</v>
      </c>
      <c r="AY141" s="17">
        <v>5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489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3233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1548</v>
      </c>
      <c r="AK142" s="17">
        <v>1</v>
      </c>
      <c r="AL142" s="17">
        <v>0</v>
      </c>
      <c r="AM142" s="17">
        <v>108</v>
      </c>
      <c r="AN142" s="17">
        <v>0</v>
      </c>
      <c r="AO142" s="17">
        <v>0</v>
      </c>
      <c r="AP142" s="17">
        <v>3</v>
      </c>
      <c r="AQ142" s="17">
        <v>1062</v>
      </c>
      <c r="AR142" s="17">
        <v>10</v>
      </c>
      <c r="AS142" s="17">
        <v>0</v>
      </c>
      <c r="AT142" s="17">
        <v>2</v>
      </c>
      <c r="AU142" s="17">
        <v>18</v>
      </c>
      <c r="AV142" s="17">
        <v>858</v>
      </c>
      <c r="AW142" s="17">
        <v>4</v>
      </c>
      <c r="AX142" s="17">
        <v>0</v>
      </c>
      <c r="AY142" s="17">
        <v>17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74</v>
      </c>
      <c r="CC142" s="17">
        <v>1</v>
      </c>
      <c r="CD142" s="17">
        <v>0</v>
      </c>
      <c r="CE142" s="17">
        <v>1</v>
      </c>
      <c r="CF142" s="17">
        <f t="shared" si="52"/>
        <v>4003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23</v>
      </c>
      <c r="AG143" s="17">
        <v>0</v>
      </c>
      <c r="AH143" s="18">
        <v>0</v>
      </c>
      <c r="AI143" s="18">
        <v>0</v>
      </c>
      <c r="AJ143" s="17">
        <v>594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6</v>
      </c>
      <c r="AQ143" s="17">
        <v>811</v>
      </c>
      <c r="AR143" s="17">
        <v>9</v>
      </c>
      <c r="AS143" s="17">
        <v>0</v>
      </c>
      <c r="AT143" s="17">
        <v>1</v>
      </c>
      <c r="AU143" s="17">
        <v>17</v>
      </c>
      <c r="AV143" s="17">
        <v>590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2293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274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380</v>
      </c>
      <c r="AR144" s="17">
        <v>6</v>
      </c>
      <c r="AS144" s="17">
        <v>0</v>
      </c>
      <c r="AT144" s="17">
        <v>1</v>
      </c>
      <c r="AU144" s="17">
        <v>9</v>
      </c>
      <c r="AV144" s="17">
        <v>214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997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24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868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1191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26</v>
      </c>
      <c r="AV145" s="17">
        <f t="shared" si="53"/>
        <v>804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54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3290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290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513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541</v>
      </c>
      <c r="AR146" s="17">
        <v>12</v>
      </c>
      <c r="AS146" s="17">
        <v>0</v>
      </c>
      <c r="AT146" s="17">
        <v>1</v>
      </c>
      <c r="AU146" s="17">
        <v>9</v>
      </c>
      <c r="AV146" s="17">
        <v>415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11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3</v>
      </c>
      <c r="CF146" s="17">
        <f>SUM(E146:CE146)</f>
        <v>1997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10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66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220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297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86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559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604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2217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693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228</v>
      </c>
      <c r="AG149" s="17">
        <v>2</v>
      </c>
      <c r="AH149" s="18">
        <v>0</v>
      </c>
      <c r="AI149" s="18">
        <v>0</v>
      </c>
      <c r="AJ149" s="17">
        <v>579</v>
      </c>
      <c r="AK149" s="17">
        <v>1</v>
      </c>
      <c r="AL149" s="17">
        <v>2</v>
      </c>
      <c r="AM149" s="17">
        <v>75</v>
      </c>
      <c r="AN149" s="17">
        <v>1</v>
      </c>
      <c r="AO149" s="17">
        <v>0</v>
      </c>
      <c r="AP149" s="17">
        <v>4</v>
      </c>
      <c r="AQ149" s="17">
        <v>327</v>
      </c>
      <c r="AR149" s="17">
        <v>1</v>
      </c>
      <c r="AS149" s="17">
        <v>0</v>
      </c>
      <c r="AT149" s="17">
        <v>3</v>
      </c>
      <c r="AU149" s="17">
        <v>13</v>
      </c>
      <c r="AV149" s="17">
        <v>508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2564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335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1518</v>
      </c>
      <c r="AK150" s="17">
        <v>3</v>
      </c>
      <c r="AL150" s="17">
        <v>1</v>
      </c>
      <c r="AM150" s="17">
        <v>56</v>
      </c>
      <c r="AN150" s="17">
        <v>1</v>
      </c>
      <c r="AO150" s="17">
        <v>0</v>
      </c>
      <c r="AP150" s="17">
        <v>4</v>
      </c>
      <c r="AQ150" s="17">
        <v>1118</v>
      </c>
      <c r="AR150" s="17">
        <v>26</v>
      </c>
      <c r="AS150" s="17">
        <v>0</v>
      </c>
      <c r="AT150" s="17">
        <v>2</v>
      </c>
      <c r="AU150" s="17">
        <v>22</v>
      </c>
      <c r="AV150" s="17">
        <v>839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63</v>
      </c>
      <c r="CC150" s="17">
        <v>0</v>
      </c>
      <c r="CD150" s="17">
        <v>2</v>
      </c>
      <c r="CE150" s="17">
        <v>2</v>
      </c>
      <c r="CF150" s="17">
        <f>SUM(E150:CE150)</f>
        <v>4205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6</v>
      </c>
      <c r="F151" s="17">
        <v>406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84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62</v>
      </c>
      <c r="AN151" s="17">
        <v>0</v>
      </c>
      <c r="AO151" s="17">
        <v>0</v>
      </c>
      <c r="AP151" s="17">
        <v>2</v>
      </c>
      <c r="AQ151" s="17">
        <v>642</v>
      </c>
      <c r="AR151" s="17">
        <v>11</v>
      </c>
      <c r="AS151" s="17">
        <v>0</v>
      </c>
      <c r="AT151" s="17">
        <v>2</v>
      </c>
      <c r="AU151" s="17">
        <v>14</v>
      </c>
      <c r="AV151" s="17">
        <v>601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2573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15</v>
      </c>
      <c r="F152" s="19">
        <f t="shared" ref="F152:BQ152" si="56">SUM(F139:F142,F145,F148:F151)</f>
        <v>2680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200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659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8984</v>
      </c>
      <c r="AK152" s="19">
        <f t="shared" si="56"/>
        <v>6</v>
      </c>
      <c r="AL152" s="19">
        <f t="shared" si="56"/>
        <v>8</v>
      </c>
      <c r="AM152" s="19">
        <f t="shared" si="56"/>
        <v>551</v>
      </c>
      <c r="AN152" s="19">
        <f t="shared" si="56"/>
        <v>3</v>
      </c>
      <c r="AO152" s="19">
        <f t="shared" si="56"/>
        <v>2</v>
      </c>
      <c r="AP152" s="19">
        <f t="shared" si="56"/>
        <v>25</v>
      </c>
      <c r="AQ152" s="19">
        <f t="shared" si="56"/>
        <v>6951</v>
      </c>
      <c r="AR152" s="19">
        <f t="shared" si="56"/>
        <v>114</v>
      </c>
      <c r="AS152" s="19">
        <f t="shared" si="56"/>
        <v>1</v>
      </c>
      <c r="AT152" s="19">
        <f t="shared" si="56"/>
        <v>18</v>
      </c>
      <c r="AU152" s="19">
        <f t="shared" si="56"/>
        <v>165</v>
      </c>
      <c r="AV152" s="19">
        <f t="shared" si="56"/>
        <v>5972</v>
      </c>
      <c r="AW152" s="19">
        <f t="shared" si="56"/>
        <v>9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768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64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349</v>
      </c>
      <c r="CC152" s="19">
        <f t="shared" si="57"/>
        <v>6</v>
      </c>
      <c r="CD152" s="19">
        <f t="shared" si="57"/>
        <v>3</v>
      </c>
      <c r="CE152" s="19">
        <f t="shared" si="57"/>
        <v>20</v>
      </c>
      <c r="CF152" s="19">
        <f t="shared" si="57"/>
        <v>27995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73</v>
      </c>
      <c r="AG153" s="16">
        <v>4</v>
      </c>
      <c r="AH153" s="15">
        <v>0</v>
      </c>
      <c r="AI153" s="15">
        <v>0</v>
      </c>
      <c r="AJ153" s="16">
        <v>234</v>
      </c>
      <c r="AK153" s="16">
        <v>0</v>
      </c>
      <c r="AL153" s="16">
        <v>0</v>
      </c>
      <c r="AM153" s="16">
        <v>32</v>
      </c>
      <c r="AN153" s="16">
        <v>0</v>
      </c>
      <c r="AO153" s="16">
        <v>0</v>
      </c>
      <c r="AP153" s="16">
        <v>1</v>
      </c>
      <c r="AQ153" s="16">
        <v>132</v>
      </c>
      <c r="AR153" s="16">
        <v>4</v>
      </c>
      <c r="AS153" s="16">
        <v>0</v>
      </c>
      <c r="AT153" s="16">
        <v>0</v>
      </c>
      <c r="AU153" s="16">
        <v>2</v>
      </c>
      <c r="AV153" s="16">
        <v>298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5</v>
      </c>
      <c r="CC153" s="16">
        <v>0</v>
      </c>
      <c r="CD153" s="16">
        <v>0</v>
      </c>
      <c r="CE153" s="16">
        <v>0</v>
      </c>
      <c r="CF153" s="17">
        <f>SUM(E153:CE153)</f>
        <v>938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350</v>
      </c>
      <c r="G154" s="17">
        <v>56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0</v>
      </c>
      <c r="AC154" s="18">
        <v>0</v>
      </c>
      <c r="AD154" s="18">
        <v>0</v>
      </c>
      <c r="AE154" s="18">
        <v>0</v>
      </c>
      <c r="AF154" s="17">
        <v>92</v>
      </c>
      <c r="AG154" s="17">
        <v>0</v>
      </c>
      <c r="AH154" s="18">
        <v>0</v>
      </c>
      <c r="AI154" s="18">
        <v>0</v>
      </c>
      <c r="AJ154" s="17">
        <v>239</v>
      </c>
      <c r="AK154" s="17">
        <v>0</v>
      </c>
      <c r="AL154" s="17">
        <v>0</v>
      </c>
      <c r="AM154" s="17">
        <v>42</v>
      </c>
      <c r="AN154" s="17">
        <v>0</v>
      </c>
      <c r="AO154" s="17">
        <v>0</v>
      </c>
      <c r="AP154" s="17">
        <v>1</v>
      </c>
      <c r="AQ154" s="17">
        <v>77</v>
      </c>
      <c r="AR154" s="17">
        <v>2</v>
      </c>
      <c r="AS154" s="17">
        <v>0</v>
      </c>
      <c r="AT154" s="17">
        <v>1</v>
      </c>
      <c r="AU154" s="17">
        <v>8</v>
      </c>
      <c r="AV154" s="17">
        <v>283</v>
      </c>
      <c r="AW154" s="17">
        <v>0</v>
      </c>
      <c r="AX154" s="17">
        <v>0</v>
      </c>
      <c r="AY154" s="17">
        <v>4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1193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110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91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407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460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110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330</v>
      </c>
      <c r="AK156" s="17">
        <f t="shared" si="58"/>
        <v>0</v>
      </c>
      <c r="AL156" s="17">
        <f t="shared" si="58"/>
        <v>0</v>
      </c>
      <c r="AM156" s="17">
        <f t="shared" si="58"/>
        <v>50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107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390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1600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354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80</v>
      </c>
      <c r="AG157" s="17">
        <v>4</v>
      </c>
      <c r="AH157" s="18">
        <v>0</v>
      </c>
      <c r="AI157" s="18">
        <v>0</v>
      </c>
      <c r="AJ157" s="17">
        <v>658</v>
      </c>
      <c r="AK157" s="17">
        <v>0</v>
      </c>
      <c r="AL157" s="17">
        <v>2</v>
      </c>
      <c r="AM157" s="17">
        <v>121</v>
      </c>
      <c r="AN157" s="17">
        <v>0</v>
      </c>
      <c r="AO157" s="17">
        <v>0</v>
      </c>
      <c r="AP157" s="17">
        <v>3</v>
      </c>
      <c r="AQ157" s="17">
        <v>579</v>
      </c>
      <c r="AR157" s="17">
        <v>8</v>
      </c>
      <c r="AS157" s="17">
        <v>0</v>
      </c>
      <c r="AT157" s="17">
        <v>3</v>
      </c>
      <c r="AU157" s="17">
        <v>31</v>
      </c>
      <c r="AV157" s="17">
        <v>495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9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2442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40</v>
      </c>
      <c r="AG158" s="17">
        <v>0</v>
      </c>
      <c r="AH158" s="18">
        <v>0</v>
      </c>
      <c r="AI158" s="18">
        <v>0</v>
      </c>
      <c r="AJ158" s="17">
        <v>235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232</v>
      </c>
      <c r="AR158" s="17">
        <v>3</v>
      </c>
      <c r="AS158" s="17">
        <v>0</v>
      </c>
      <c r="AT158" s="17">
        <v>3</v>
      </c>
      <c r="AU158" s="17">
        <v>8</v>
      </c>
      <c r="AV158" s="17">
        <v>263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2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18</v>
      </c>
      <c r="CC158" s="17">
        <v>0</v>
      </c>
      <c r="CD158" s="17">
        <v>1</v>
      </c>
      <c r="CE158" s="17">
        <v>0</v>
      </c>
      <c r="CF158" s="17">
        <f>SUM(E158:CE158)</f>
        <v>909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391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120</v>
      </c>
      <c r="AG159" s="17">
        <f t="shared" si="60"/>
        <v>4</v>
      </c>
      <c r="AH159" s="18">
        <f t="shared" si="60"/>
        <v>0</v>
      </c>
      <c r="AI159" s="18">
        <f t="shared" si="60"/>
        <v>0</v>
      </c>
      <c r="AJ159" s="17">
        <f t="shared" si="60"/>
        <v>893</v>
      </c>
      <c r="AK159" s="17">
        <f t="shared" si="60"/>
        <v>0</v>
      </c>
      <c r="AL159" s="17">
        <f t="shared" si="60"/>
        <v>2</v>
      </c>
      <c r="AM159" s="17">
        <f t="shared" si="60"/>
        <v>160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811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39</v>
      </c>
      <c r="AV159" s="17">
        <f t="shared" si="60"/>
        <v>758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3351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89</v>
      </c>
      <c r="AG160" s="17">
        <v>0</v>
      </c>
      <c r="AH160" s="18">
        <v>0</v>
      </c>
      <c r="AI160" s="18">
        <v>0</v>
      </c>
      <c r="AJ160" s="17">
        <v>974</v>
      </c>
      <c r="AK160" s="17">
        <v>0</v>
      </c>
      <c r="AL160" s="17">
        <v>5</v>
      </c>
      <c r="AM160" s="17">
        <v>92</v>
      </c>
      <c r="AN160" s="17">
        <v>0</v>
      </c>
      <c r="AO160" s="17">
        <v>0</v>
      </c>
      <c r="AP160" s="17">
        <v>7</v>
      </c>
      <c r="AQ160" s="17">
        <v>311</v>
      </c>
      <c r="AR160" s="17">
        <v>17</v>
      </c>
      <c r="AS160" s="17">
        <v>0</v>
      </c>
      <c r="AT160" s="17">
        <v>5</v>
      </c>
      <c r="AU160" s="17">
        <v>26</v>
      </c>
      <c r="AV160" s="17">
        <v>608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4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2425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56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88</v>
      </c>
      <c r="AG161" s="17">
        <v>1</v>
      </c>
      <c r="AH161" s="18">
        <v>0</v>
      </c>
      <c r="AI161" s="18">
        <v>0</v>
      </c>
      <c r="AJ161" s="17">
        <v>298</v>
      </c>
      <c r="AK161" s="17">
        <v>0</v>
      </c>
      <c r="AL161" s="17">
        <v>0</v>
      </c>
      <c r="AM161" s="17">
        <v>61</v>
      </c>
      <c r="AN161" s="17">
        <v>0</v>
      </c>
      <c r="AO161" s="17">
        <v>0</v>
      </c>
      <c r="AP161" s="17">
        <v>3</v>
      </c>
      <c r="AQ161" s="17">
        <v>208</v>
      </c>
      <c r="AR161" s="17">
        <v>7</v>
      </c>
      <c r="AS161" s="17">
        <v>0</v>
      </c>
      <c r="AT161" s="17">
        <v>4</v>
      </c>
      <c r="AU161" s="17">
        <v>19</v>
      </c>
      <c r="AV161" s="17">
        <v>411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1211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185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135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173</v>
      </c>
      <c r="AN162" s="17">
        <v>0</v>
      </c>
      <c r="AO162" s="17">
        <v>0</v>
      </c>
      <c r="AP162" s="17">
        <v>8</v>
      </c>
      <c r="AQ162" s="17">
        <v>231</v>
      </c>
      <c r="AR162" s="17">
        <v>9</v>
      </c>
      <c r="AS162" s="17">
        <v>0</v>
      </c>
      <c r="AT162" s="17">
        <v>1</v>
      </c>
      <c r="AU162" s="17">
        <v>21</v>
      </c>
      <c r="AV162" s="17">
        <v>349</v>
      </c>
      <c r="AW162" s="17">
        <v>0</v>
      </c>
      <c r="AX162" s="17">
        <v>0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14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1646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55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363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257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144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511</v>
      </c>
      <c r="AK164" s="17">
        <f t="shared" si="61"/>
        <v>0</v>
      </c>
      <c r="AL164" s="17">
        <f t="shared" si="61"/>
        <v>0</v>
      </c>
      <c r="AM164" s="17">
        <f t="shared" si="61"/>
        <v>186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286</v>
      </c>
      <c r="AR164" s="17">
        <f t="shared" si="61"/>
        <v>9</v>
      </c>
      <c r="AS164" s="17">
        <f t="shared" si="61"/>
        <v>0</v>
      </c>
      <c r="AT164" s="17">
        <f t="shared" si="61"/>
        <v>1</v>
      </c>
      <c r="AU164" s="17">
        <f t="shared" si="61"/>
        <v>22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14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2009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1375</v>
      </c>
      <c r="G165" s="19">
        <f t="shared" si="62"/>
        <v>175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624</v>
      </c>
      <c r="AG165" s="19">
        <f t="shared" si="62"/>
        <v>9</v>
      </c>
      <c r="AH165" s="20">
        <f t="shared" si="62"/>
        <v>0</v>
      </c>
      <c r="AI165" s="20">
        <f t="shared" si="62"/>
        <v>0</v>
      </c>
      <c r="AJ165" s="19">
        <f t="shared" si="62"/>
        <v>3240</v>
      </c>
      <c r="AK165" s="19">
        <f t="shared" si="62"/>
        <v>0</v>
      </c>
      <c r="AL165" s="19">
        <f t="shared" si="62"/>
        <v>7</v>
      </c>
      <c r="AM165" s="19">
        <f t="shared" si="62"/>
        <v>581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1855</v>
      </c>
      <c r="AR165" s="19">
        <f t="shared" si="62"/>
        <v>52</v>
      </c>
      <c r="AS165" s="19">
        <f t="shared" si="62"/>
        <v>0</v>
      </c>
      <c r="AT165" s="19">
        <f t="shared" si="62"/>
        <v>17</v>
      </c>
      <c r="AU165" s="19">
        <f t="shared" si="62"/>
        <v>118</v>
      </c>
      <c r="AV165" s="19">
        <f t="shared" si="62"/>
        <v>2869</v>
      </c>
      <c r="AW165" s="19">
        <f t="shared" si="62"/>
        <v>0</v>
      </c>
      <c r="AX165" s="19">
        <f t="shared" si="62"/>
        <v>3</v>
      </c>
      <c r="AY165" s="19">
        <f t="shared" si="62"/>
        <v>77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159</v>
      </c>
      <c r="CC165" s="19">
        <f t="shared" si="63"/>
        <v>1</v>
      </c>
      <c r="CD165" s="19">
        <f t="shared" si="63"/>
        <v>2</v>
      </c>
      <c r="CE165" s="19">
        <f t="shared" si="63"/>
        <v>4</v>
      </c>
      <c r="CF165" s="19">
        <f t="shared" si="63"/>
        <v>11534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82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376</v>
      </c>
      <c r="AK166" s="16">
        <v>0</v>
      </c>
      <c r="AL166" s="16">
        <v>1</v>
      </c>
      <c r="AM166" s="16">
        <v>80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17</v>
      </c>
      <c r="AV166" s="16">
        <v>328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1105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215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17</v>
      </c>
      <c r="AG167" s="17">
        <v>0</v>
      </c>
      <c r="AH167" s="18">
        <v>0</v>
      </c>
      <c r="AI167" s="18">
        <v>0</v>
      </c>
      <c r="AJ167" s="17">
        <v>284</v>
      </c>
      <c r="AK167" s="17">
        <v>1</v>
      </c>
      <c r="AL167" s="17">
        <v>0</v>
      </c>
      <c r="AM167" s="17">
        <v>29</v>
      </c>
      <c r="AN167" s="17">
        <v>4</v>
      </c>
      <c r="AO167" s="17">
        <v>0</v>
      </c>
      <c r="AP167" s="17">
        <v>0</v>
      </c>
      <c r="AQ167" s="17">
        <v>209</v>
      </c>
      <c r="AR167" s="17">
        <v>3</v>
      </c>
      <c r="AS167" s="17">
        <v>0</v>
      </c>
      <c r="AT167" s="17">
        <v>1</v>
      </c>
      <c r="AU167" s="17">
        <v>19</v>
      </c>
      <c r="AV167" s="17">
        <v>297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0</v>
      </c>
      <c r="CE167" s="17">
        <v>0</v>
      </c>
      <c r="CF167" s="17">
        <f>SUM(E167:CE167)</f>
        <v>1129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218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9</v>
      </c>
      <c r="AV168" s="17">
        <v>241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11</v>
      </c>
      <c r="CC168" s="17">
        <v>0</v>
      </c>
      <c r="CD168" s="17">
        <v>0</v>
      </c>
      <c r="CE168" s="17">
        <v>0</v>
      </c>
      <c r="CF168" s="17">
        <f>SUM(E168:CE168)</f>
        <v>670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229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20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502</v>
      </c>
      <c r="AK169" s="17">
        <f t="shared" si="64"/>
        <v>1</v>
      </c>
      <c r="AL169" s="17">
        <f t="shared" si="64"/>
        <v>0</v>
      </c>
      <c r="AM169" s="17">
        <f t="shared" si="64"/>
        <v>49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343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28</v>
      </c>
      <c r="AV169" s="17">
        <f t="shared" si="64"/>
        <v>538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27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1799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398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5</v>
      </c>
      <c r="AB170" s="17">
        <v>0</v>
      </c>
      <c r="AC170" s="18">
        <v>0</v>
      </c>
      <c r="AD170" s="18">
        <v>0</v>
      </c>
      <c r="AE170" s="18">
        <v>0</v>
      </c>
      <c r="AF170" s="17">
        <v>146</v>
      </c>
      <c r="AG170" s="17">
        <v>15</v>
      </c>
      <c r="AH170" s="18">
        <v>0</v>
      </c>
      <c r="AI170" s="18">
        <v>0</v>
      </c>
      <c r="AJ170" s="17">
        <v>855</v>
      </c>
      <c r="AK170" s="17">
        <v>0</v>
      </c>
      <c r="AL170" s="17">
        <v>0</v>
      </c>
      <c r="AM170" s="17">
        <v>107</v>
      </c>
      <c r="AN170" s="17">
        <v>1</v>
      </c>
      <c r="AO170" s="17">
        <v>0</v>
      </c>
      <c r="AP170" s="17">
        <v>2</v>
      </c>
      <c r="AQ170" s="17">
        <v>373</v>
      </c>
      <c r="AR170" s="17">
        <v>9</v>
      </c>
      <c r="AS170" s="17">
        <v>0</v>
      </c>
      <c r="AT170" s="17">
        <v>5</v>
      </c>
      <c r="AU170" s="17">
        <v>26</v>
      </c>
      <c r="AV170" s="17">
        <v>635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2698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101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410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175</v>
      </c>
      <c r="AR171" s="17">
        <v>2</v>
      </c>
      <c r="AS171" s="17">
        <v>0</v>
      </c>
      <c r="AT171" s="17">
        <v>4</v>
      </c>
      <c r="AU171" s="17">
        <v>19</v>
      </c>
      <c r="AV171" s="17">
        <v>335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1201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810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192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2143</v>
      </c>
      <c r="AK172" s="19">
        <f t="shared" si="66"/>
        <v>1</v>
      </c>
      <c r="AL172" s="19">
        <f t="shared" si="66"/>
        <v>1</v>
      </c>
      <c r="AM172" s="19">
        <f t="shared" si="66"/>
        <v>291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1054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90</v>
      </c>
      <c r="AV172" s="19">
        <f t="shared" si="66"/>
        <v>1836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81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6803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1356</v>
      </c>
      <c r="AK173" s="16">
        <v>0</v>
      </c>
      <c r="AL173" s="16">
        <v>1</v>
      </c>
      <c r="AM173" s="16">
        <v>38</v>
      </c>
      <c r="AN173" s="16">
        <v>0</v>
      </c>
      <c r="AO173" s="16">
        <v>0</v>
      </c>
      <c r="AP173" s="16">
        <v>1</v>
      </c>
      <c r="AQ173" s="16">
        <v>383</v>
      </c>
      <c r="AR173" s="16">
        <v>16</v>
      </c>
      <c r="AS173" s="16">
        <v>0</v>
      </c>
      <c r="AT173" s="16">
        <v>2</v>
      </c>
      <c r="AU173" s="16">
        <v>11</v>
      </c>
      <c r="AV173" s="16">
        <v>321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10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1</v>
      </c>
      <c r="CB173" s="16">
        <v>61</v>
      </c>
      <c r="CC173" s="16">
        <v>1</v>
      </c>
      <c r="CD173" s="16">
        <v>0</v>
      </c>
      <c r="CE173" s="16">
        <v>5</v>
      </c>
      <c r="CF173" s="17">
        <f t="shared" ref="CF173:CF185" si="68">SUM(E173:CE173)</f>
        <v>2372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423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438</v>
      </c>
      <c r="AR174" s="17">
        <v>12</v>
      </c>
      <c r="AS174" s="17">
        <v>0</v>
      </c>
      <c r="AT174" s="17">
        <v>2</v>
      </c>
      <c r="AU174" s="17">
        <v>8</v>
      </c>
      <c r="AV174" s="17">
        <v>282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14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9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33</v>
      </c>
      <c r="CC174" s="17">
        <v>0</v>
      </c>
      <c r="CD174" s="17">
        <v>0</v>
      </c>
      <c r="CE174" s="17">
        <v>0</v>
      </c>
      <c r="CF174" s="17">
        <f t="shared" si="68"/>
        <v>1413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11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348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236</v>
      </c>
      <c r="AR175" s="17">
        <v>10</v>
      </c>
      <c r="AS175" s="17">
        <v>0</v>
      </c>
      <c r="AT175" s="17">
        <v>0</v>
      </c>
      <c r="AU175" s="17">
        <v>10</v>
      </c>
      <c r="AV175" s="17">
        <v>340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1195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153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95</v>
      </c>
      <c r="AR176" s="17">
        <v>5</v>
      </c>
      <c r="AS176" s="17">
        <v>0</v>
      </c>
      <c r="AT176" s="17">
        <v>1</v>
      </c>
      <c r="AU176" s="17">
        <v>1</v>
      </c>
      <c r="AV176" s="17">
        <v>174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532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48</v>
      </c>
      <c r="AG177" s="17">
        <v>1</v>
      </c>
      <c r="AH177" s="18">
        <v>0</v>
      </c>
      <c r="AI177" s="18">
        <v>0</v>
      </c>
      <c r="AJ177" s="17">
        <v>440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240</v>
      </c>
      <c r="AR177" s="17">
        <v>4</v>
      </c>
      <c r="AS177" s="17">
        <v>0</v>
      </c>
      <c r="AT177" s="17">
        <v>4</v>
      </c>
      <c r="AU177" s="17">
        <v>10</v>
      </c>
      <c r="AV177" s="17">
        <v>330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2</v>
      </c>
      <c r="CB177" s="17">
        <v>21</v>
      </c>
      <c r="CC177" s="17">
        <v>0</v>
      </c>
      <c r="CD177" s="17">
        <v>0</v>
      </c>
      <c r="CE177" s="17">
        <v>1</v>
      </c>
      <c r="CF177" s="17">
        <f t="shared" si="68"/>
        <v>1379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52</v>
      </c>
      <c r="AG178" s="17">
        <v>8</v>
      </c>
      <c r="AH178" s="18">
        <v>0</v>
      </c>
      <c r="AI178" s="18">
        <v>0</v>
      </c>
      <c r="AJ178" s="17">
        <v>445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128</v>
      </c>
      <c r="AR178" s="17">
        <v>4</v>
      </c>
      <c r="AS178" s="17">
        <v>0</v>
      </c>
      <c r="AT178" s="17">
        <v>3</v>
      </c>
      <c r="AU178" s="17">
        <v>18</v>
      </c>
      <c r="AV178" s="17">
        <v>367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3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1289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174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2</v>
      </c>
      <c r="AV179" s="17">
        <v>148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475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47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33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449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1118</v>
      </c>
      <c r="AK181" s="17">
        <v>1</v>
      </c>
      <c r="AL181" s="17">
        <v>2</v>
      </c>
      <c r="AM181" s="17">
        <v>119</v>
      </c>
      <c r="AN181" s="17">
        <v>0</v>
      </c>
      <c r="AO181" s="17">
        <v>0</v>
      </c>
      <c r="AP181" s="17">
        <v>2</v>
      </c>
      <c r="AQ181" s="17">
        <v>741</v>
      </c>
      <c r="AR181" s="17">
        <v>27</v>
      </c>
      <c r="AS181" s="17">
        <v>0</v>
      </c>
      <c r="AT181" s="17">
        <v>3</v>
      </c>
      <c r="AU181" s="17">
        <v>23</v>
      </c>
      <c r="AV181" s="17">
        <v>616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3358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443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269</v>
      </c>
      <c r="AR182" s="17">
        <v>11</v>
      </c>
      <c r="AS182" s="17">
        <v>0</v>
      </c>
      <c r="AT182" s="17">
        <v>2</v>
      </c>
      <c r="AU182" s="17">
        <v>10</v>
      </c>
      <c r="AV182" s="17">
        <v>464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28</v>
      </c>
      <c r="CC182" s="17">
        <v>0</v>
      </c>
      <c r="CD182" s="17">
        <v>0</v>
      </c>
      <c r="CE182" s="17">
        <v>2</v>
      </c>
      <c r="CF182" s="17">
        <f t="shared" si="68"/>
        <v>1759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86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24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10</v>
      </c>
      <c r="AG183" s="17">
        <v>4</v>
      </c>
      <c r="AH183" s="18">
        <v>0</v>
      </c>
      <c r="AI183" s="18">
        <v>0</v>
      </c>
      <c r="AJ183" s="17">
        <v>602</v>
      </c>
      <c r="AK183" s="17">
        <v>0</v>
      </c>
      <c r="AL183" s="17">
        <v>2</v>
      </c>
      <c r="AM183" s="17">
        <v>60</v>
      </c>
      <c r="AN183" s="17">
        <v>1</v>
      </c>
      <c r="AO183" s="17">
        <v>0</v>
      </c>
      <c r="AP183" s="17">
        <v>0</v>
      </c>
      <c r="AQ183" s="17">
        <v>207</v>
      </c>
      <c r="AR183" s="17">
        <v>11</v>
      </c>
      <c r="AS183" s="17">
        <v>0</v>
      </c>
      <c r="AT183" s="17">
        <v>2</v>
      </c>
      <c r="AU183" s="17">
        <v>16</v>
      </c>
      <c r="AV183" s="17">
        <v>524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1</v>
      </c>
      <c r="CF183" s="17">
        <f t="shared" si="68"/>
        <v>1646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271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258</v>
      </c>
      <c r="AG184" s="17">
        <v>8</v>
      </c>
      <c r="AH184" s="18">
        <v>0</v>
      </c>
      <c r="AI184" s="18">
        <v>0</v>
      </c>
      <c r="AJ184" s="17">
        <v>576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250</v>
      </c>
      <c r="AR184" s="17">
        <v>7</v>
      </c>
      <c r="AS184" s="17">
        <v>0</v>
      </c>
      <c r="AT184" s="17">
        <v>2</v>
      </c>
      <c r="AU184" s="17">
        <v>19</v>
      </c>
      <c r="AV184" s="17">
        <v>601</v>
      </c>
      <c r="AW184" s="17">
        <v>0</v>
      </c>
      <c r="AX184" s="17">
        <v>0</v>
      </c>
      <c r="AY184" s="17">
        <v>23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9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11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62</v>
      </c>
      <c r="CC184" s="17">
        <v>0</v>
      </c>
      <c r="CD184" s="17">
        <v>0</v>
      </c>
      <c r="CE184" s="17">
        <v>9</v>
      </c>
      <c r="CF184" s="17">
        <f t="shared" si="68"/>
        <v>2236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51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59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1762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267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620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6184</v>
      </c>
      <c r="AK186" s="19">
        <f t="shared" si="70"/>
        <v>2</v>
      </c>
      <c r="AL186" s="19">
        <f t="shared" si="70"/>
        <v>6</v>
      </c>
      <c r="AM186" s="19">
        <f t="shared" si="70"/>
        <v>512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3049</v>
      </c>
      <c r="AR186" s="19">
        <f t="shared" si="70"/>
        <v>108</v>
      </c>
      <c r="AS186" s="19">
        <f t="shared" si="70"/>
        <v>0</v>
      </c>
      <c r="AT186" s="19">
        <f t="shared" si="70"/>
        <v>26</v>
      </c>
      <c r="AU186" s="19">
        <f t="shared" si="70"/>
        <v>131</v>
      </c>
      <c r="AV186" s="19">
        <f t="shared" si="70"/>
        <v>4287</v>
      </c>
      <c r="AW186" s="19">
        <f t="shared" si="70"/>
        <v>1</v>
      </c>
      <c r="AX186" s="19">
        <f t="shared" si="70"/>
        <v>1</v>
      </c>
      <c r="AY186" s="19">
        <f t="shared" si="70"/>
        <v>108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44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64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10</v>
      </c>
      <c r="CB186" s="19">
        <f t="shared" si="70"/>
        <v>355</v>
      </c>
      <c r="CC186" s="19">
        <f t="shared" si="70"/>
        <v>2</v>
      </c>
      <c r="CD186" s="19">
        <f t="shared" si="70"/>
        <v>3</v>
      </c>
      <c r="CE186" s="19">
        <f t="shared" si="70"/>
        <v>26</v>
      </c>
      <c r="CF186" s="19">
        <f t="shared" si="70"/>
        <v>18112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32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4</v>
      </c>
      <c r="AH187" s="15">
        <v>0</v>
      </c>
      <c r="AI187" s="15">
        <v>0</v>
      </c>
      <c r="AJ187" s="16">
        <v>766</v>
      </c>
      <c r="AK187" s="16">
        <v>0</v>
      </c>
      <c r="AL187" s="16">
        <v>1</v>
      </c>
      <c r="AM187" s="16">
        <v>62</v>
      </c>
      <c r="AN187" s="16">
        <v>0</v>
      </c>
      <c r="AO187" s="16">
        <v>0</v>
      </c>
      <c r="AP187" s="16">
        <v>1</v>
      </c>
      <c r="AQ187" s="16">
        <v>744</v>
      </c>
      <c r="AR187" s="16">
        <v>3</v>
      </c>
      <c r="AS187" s="16">
        <v>0</v>
      </c>
      <c r="AT187" s="16">
        <v>0</v>
      </c>
      <c r="AU187" s="16">
        <v>14</v>
      </c>
      <c r="AV187" s="16">
        <v>744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2479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28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1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228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51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182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857</v>
      </c>
      <c r="AK190" s="19">
        <f t="shared" si="71"/>
        <v>0</v>
      </c>
      <c r="AL190" s="19">
        <f t="shared" si="71"/>
        <v>1</v>
      </c>
      <c r="AM190" s="19">
        <f t="shared" si="71"/>
        <v>72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914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832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2889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36</v>
      </c>
      <c r="F191" s="33">
        <f t="shared" si="72"/>
        <v>14961</v>
      </c>
      <c r="G191" s="33">
        <f t="shared" si="72"/>
        <v>1346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1021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647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4656</v>
      </c>
      <c r="AG191" s="33">
        <f t="shared" si="72"/>
        <v>212</v>
      </c>
      <c r="AH191" s="34">
        <f t="shared" si="72"/>
        <v>0</v>
      </c>
      <c r="AI191" s="34">
        <f t="shared" si="72"/>
        <v>0</v>
      </c>
      <c r="AJ191" s="33">
        <f t="shared" si="72"/>
        <v>51551</v>
      </c>
      <c r="AK191" s="33">
        <f t="shared" si="72"/>
        <v>13</v>
      </c>
      <c r="AL191" s="33">
        <f t="shared" si="72"/>
        <v>77</v>
      </c>
      <c r="AM191" s="33">
        <f t="shared" si="72"/>
        <v>4974</v>
      </c>
      <c r="AN191" s="33">
        <f t="shared" si="72"/>
        <v>40</v>
      </c>
      <c r="AO191" s="33">
        <f t="shared" si="72"/>
        <v>3</v>
      </c>
      <c r="AP191" s="33">
        <f t="shared" si="72"/>
        <v>345</v>
      </c>
      <c r="AQ191" s="33">
        <f t="shared" si="72"/>
        <v>37225</v>
      </c>
      <c r="AR191" s="33">
        <f t="shared" si="72"/>
        <v>1162</v>
      </c>
      <c r="AS191" s="33">
        <f t="shared" si="72"/>
        <v>108</v>
      </c>
      <c r="AT191" s="33">
        <f t="shared" si="72"/>
        <v>135</v>
      </c>
      <c r="AU191" s="33">
        <f t="shared" si="72"/>
        <v>1258</v>
      </c>
      <c r="AV191" s="33">
        <f t="shared" si="72"/>
        <v>34560</v>
      </c>
      <c r="AW191" s="33">
        <f t="shared" si="72"/>
        <v>23</v>
      </c>
      <c r="AX191" s="33">
        <f t="shared" si="72"/>
        <v>17</v>
      </c>
      <c r="AY191" s="33">
        <f t="shared" si="72"/>
        <v>774</v>
      </c>
      <c r="AZ191" s="33">
        <f t="shared" si="72"/>
        <v>0</v>
      </c>
      <c r="BA191" s="34">
        <f t="shared" si="72"/>
        <v>142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1053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134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889</v>
      </c>
      <c r="BU191" s="33">
        <f t="shared" si="73"/>
        <v>21</v>
      </c>
      <c r="BV191" s="33">
        <f t="shared" si="73"/>
        <v>104</v>
      </c>
      <c r="BW191" s="33">
        <f t="shared" si="73"/>
        <v>26</v>
      </c>
      <c r="BX191" s="33">
        <f t="shared" si="73"/>
        <v>50</v>
      </c>
      <c r="BY191" s="33">
        <f t="shared" si="73"/>
        <v>16</v>
      </c>
      <c r="BZ191" s="33">
        <f t="shared" si="73"/>
        <v>0</v>
      </c>
      <c r="CA191" s="33">
        <f t="shared" si="73"/>
        <v>83</v>
      </c>
      <c r="CB191" s="33">
        <f t="shared" si="73"/>
        <v>2768</v>
      </c>
      <c r="CC191" s="33">
        <f t="shared" si="73"/>
        <v>50</v>
      </c>
      <c r="CD191" s="33">
        <f t="shared" si="73"/>
        <v>20</v>
      </c>
      <c r="CE191" s="33">
        <f t="shared" si="73"/>
        <v>121</v>
      </c>
      <c r="CF191" s="33">
        <f t="shared" si="73"/>
        <v>160782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51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58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297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17</v>
      </c>
      <c r="G4" s="15">
        <v>115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2</v>
      </c>
      <c r="AH4" s="15">
        <v>0</v>
      </c>
      <c r="AI4" s="15">
        <v>0</v>
      </c>
      <c r="AJ4" s="15">
        <v>952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24</v>
      </c>
      <c r="AQ4" s="15">
        <v>1688</v>
      </c>
      <c r="AR4" s="15">
        <v>49</v>
      </c>
      <c r="AS4" s="15">
        <v>7</v>
      </c>
      <c r="AT4" s="15">
        <v>0</v>
      </c>
      <c r="AU4" s="15">
        <v>7</v>
      </c>
      <c r="AV4" s="15">
        <v>522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114</v>
      </c>
      <c r="CC4" s="15">
        <v>0</v>
      </c>
      <c r="CD4" s="15">
        <v>0</v>
      </c>
      <c r="CE4" s="16">
        <v>1</v>
      </c>
      <c r="CF4" s="16">
        <f t="shared" ref="CF4:CF15" si="0">SUM(E4:CE4)</f>
        <v>3611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18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132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4</v>
      </c>
      <c r="AV5" s="17">
        <v>128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519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47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166</v>
      </c>
      <c r="AK6" s="17">
        <v>0</v>
      </c>
      <c r="AL6" s="17">
        <v>0</v>
      </c>
      <c r="AM6" s="17">
        <v>17</v>
      </c>
      <c r="AN6" s="17">
        <v>0</v>
      </c>
      <c r="AO6" s="17">
        <v>0</v>
      </c>
      <c r="AP6" s="17">
        <v>11</v>
      </c>
      <c r="AQ6" s="17">
        <v>305</v>
      </c>
      <c r="AR6" s="17">
        <v>18</v>
      </c>
      <c r="AS6" s="17">
        <v>19</v>
      </c>
      <c r="AT6" s="17">
        <v>0</v>
      </c>
      <c r="AU6" s="17">
        <v>7</v>
      </c>
      <c r="AV6" s="17">
        <v>220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878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10</v>
      </c>
      <c r="G7" s="17">
        <v>25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130</v>
      </c>
      <c r="AR7" s="17">
        <v>6</v>
      </c>
      <c r="AS7" s="17">
        <v>0</v>
      </c>
      <c r="AT7" s="17">
        <v>0</v>
      </c>
      <c r="AU7" s="17">
        <v>1</v>
      </c>
      <c r="AV7" s="17">
        <v>46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297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24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108</v>
      </c>
      <c r="AR8" s="17">
        <v>8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205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12</v>
      </c>
      <c r="G9" s="17">
        <f t="shared" si="1"/>
        <v>34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66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238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90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502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13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41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120</v>
      </c>
      <c r="AR10" s="17">
        <v>4</v>
      </c>
      <c r="AS10" s="17">
        <v>9</v>
      </c>
      <c r="AT10" s="17">
        <v>0</v>
      </c>
      <c r="AU10" s="17">
        <v>0</v>
      </c>
      <c r="AV10" s="17">
        <v>74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298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16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143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378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106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116</v>
      </c>
      <c r="AR13" s="17">
        <v>9</v>
      </c>
      <c r="AS13" s="17">
        <v>12</v>
      </c>
      <c r="AT13" s="17">
        <v>0</v>
      </c>
      <c r="AU13" s="17">
        <v>5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390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19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83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80</v>
      </c>
      <c r="AR14" s="17">
        <v>8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372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22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86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95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284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69</v>
      </c>
      <c r="AG17" s="19">
        <f t="shared" si="7"/>
        <v>16</v>
      </c>
      <c r="AH17" s="20">
        <f t="shared" si="7"/>
        <v>0</v>
      </c>
      <c r="AI17" s="20">
        <f t="shared" si="7"/>
        <v>0</v>
      </c>
      <c r="AJ17" s="19">
        <f t="shared" si="7"/>
        <v>1571</v>
      </c>
      <c r="AK17" s="19">
        <f t="shared" si="7"/>
        <v>1</v>
      </c>
      <c r="AL17" s="19">
        <f t="shared" si="7"/>
        <v>2</v>
      </c>
      <c r="AM17" s="19">
        <f t="shared" si="7"/>
        <v>81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2739</v>
      </c>
      <c r="AR17" s="19">
        <f t="shared" si="7"/>
        <v>109</v>
      </c>
      <c r="AS17" s="19">
        <f t="shared" si="7"/>
        <v>69</v>
      </c>
      <c r="AT17" s="19">
        <f t="shared" si="7"/>
        <v>0</v>
      </c>
      <c r="AU17" s="19">
        <f t="shared" si="7"/>
        <v>29</v>
      </c>
      <c r="AV17" s="19">
        <f t="shared" si="7"/>
        <v>1278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185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6691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5</v>
      </c>
      <c r="AH18" s="15">
        <v>0</v>
      </c>
      <c r="AI18" s="15">
        <v>0</v>
      </c>
      <c r="AJ18" s="15">
        <v>234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292</v>
      </c>
      <c r="AR18" s="15">
        <v>4</v>
      </c>
      <c r="AS18" s="15">
        <v>0</v>
      </c>
      <c r="AT18" s="15">
        <v>0</v>
      </c>
      <c r="AU18" s="15">
        <v>4</v>
      </c>
      <c r="AV18" s="15">
        <v>402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1236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85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319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319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5</v>
      </c>
      <c r="AV20" s="18">
        <f t="shared" si="9"/>
        <v>537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1555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243</v>
      </c>
      <c r="AR21" s="18">
        <v>10</v>
      </c>
      <c r="AS21" s="18">
        <v>0</v>
      </c>
      <c r="AT21" s="18">
        <v>0</v>
      </c>
      <c r="AU21" s="18">
        <v>3</v>
      </c>
      <c r="AV21" s="18">
        <v>277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850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36</v>
      </c>
      <c r="AG22" s="17">
        <v>0</v>
      </c>
      <c r="AH22" s="18">
        <v>0</v>
      </c>
      <c r="AI22" s="18">
        <v>0</v>
      </c>
      <c r="AJ22" s="17">
        <v>311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197</v>
      </c>
      <c r="AR22" s="17">
        <v>10</v>
      </c>
      <c r="AS22" s="17">
        <v>0</v>
      </c>
      <c r="AT22" s="17">
        <v>1</v>
      </c>
      <c r="AU22" s="17">
        <v>6</v>
      </c>
      <c r="AV22" s="17">
        <v>279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1018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188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169</v>
      </c>
      <c r="AR23" s="17">
        <v>7</v>
      </c>
      <c r="AS23" s="17">
        <v>1</v>
      </c>
      <c r="AT23" s="17">
        <v>0</v>
      </c>
      <c r="AU23" s="17">
        <v>6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24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91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151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379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83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52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590</v>
      </c>
      <c r="AK25" s="17">
        <f t="shared" si="11"/>
        <v>0</v>
      </c>
      <c r="AL25" s="17">
        <f t="shared" si="11"/>
        <v>0</v>
      </c>
      <c r="AM25" s="17">
        <f t="shared" si="11"/>
        <v>102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407</v>
      </c>
      <c r="AR25" s="17">
        <f t="shared" si="11"/>
        <v>20</v>
      </c>
      <c r="AS25" s="17">
        <f t="shared" si="11"/>
        <v>1</v>
      </c>
      <c r="AT25" s="17">
        <f t="shared" si="11"/>
        <v>1</v>
      </c>
      <c r="AU25" s="17">
        <f t="shared" si="11"/>
        <v>23</v>
      </c>
      <c r="AV25" s="17">
        <f t="shared" si="11"/>
        <v>578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6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1991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929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655</v>
      </c>
      <c r="AK26" s="17">
        <v>0</v>
      </c>
      <c r="AL26" s="17">
        <v>0</v>
      </c>
      <c r="AM26" s="17">
        <v>132</v>
      </c>
      <c r="AN26" s="17">
        <v>1</v>
      </c>
      <c r="AO26" s="17">
        <v>0</v>
      </c>
      <c r="AP26" s="17">
        <v>27</v>
      </c>
      <c r="AQ26" s="17">
        <v>399</v>
      </c>
      <c r="AR26" s="17">
        <v>18</v>
      </c>
      <c r="AS26" s="17">
        <v>0</v>
      </c>
      <c r="AT26" s="17">
        <v>2</v>
      </c>
      <c r="AU26" s="17">
        <v>12</v>
      </c>
      <c r="AV26" s="17">
        <v>358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2663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34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508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143</v>
      </c>
      <c r="AR27" s="17">
        <v>8</v>
      </c>
      <c r="AS27" s="17">
        <v>0</v>
      </c>
      <c r="AT27" s="17">
        <v>0</v>
      </c>
      <c r="AU27" s="17">
        <v>6</v>
      </c>
      <c r="AV27" s="17">
        <v>129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7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1</v>
      </c>
      <c r="CD27" s="17">
        <v>0</v>
      </c>
      <c r="CE27" s="17">
        <v>0</v>
      </c>
      <c r="CF27" s="17">
        <f>SUM(E27:CE27)</f>
        <v>957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963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1163</v>
      </c>
      <c r="AK28" s="17">
        <f t="shared" si="12"/>
        <v>0</v>
      </c>
      <c r="AL28" s="17">
        <f t="shared" si="12"/>
        <v>0</v>
      </c>
      <c r="AM28" s="17">
        <f t="shared" si="12"/>
        <v>172</v>
      </c>
      <c r="AN28" s="17">
        <f t="shared" si="12"/>
        <v>1</v>
      </c>
      <c r="AO28" s="17">
        <f t="shared" si="12"/>
        <v>0</v>
      </c>
      <c r="AP28" s="17">
        <f t="shared" si="12"/>
        <v>27</v>
      </c>
      <c r="AQ28" s="17">
        <f t="shared" si="12"/>
        <v>542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18</v>
      </c>
      <c r="AV28" s="17">
        <f t="shared" si="12"/>
        <v>487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3620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672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368</v>
      </c>
      <c r="AK29" s="17">
        <v>0</v>
      </c>
      <c r="AL29" s="17">
        <v>0</v>
      </c>
      <c r="AM29" s="17">
        <v>64</v>
      </c>
      <c r="AN29" s="17">
        <v>0</v>
      </c>
      <c r="AO29" s="17">
        <v>0</v>
      </c>
      <c r="AP29" s="17">
        <v>1</v>
      </c>
      <c r="AQ29" s="17">
        <v>295</v>
      </c>
      <c r="AR29" s="17">
        <v>10</v>
      </c>
      <c r="AS29" s="17">
        <v>1</v>
      </c>
      <c r="AT29" s="17">
        <v>2</v>
      </c>
      <c r="AU29" s="17">
        <v>5</v>
      </c>
      <c r="AV29" s="17">
        <v>432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1950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439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75</v>
      </c>
      <c r="AN30" s="17">
        <v>0</v>
      </c>
      <c r="AO30" s="17">
        <v>0</v>
      </c>
      <c r="AP30" s="17">
        <v>2</v>
      </c>
      <c r="AQ30" s="17">
        <v>291</v>
      </c>
      <c r="AR30" s="17">
        <v>11</v>
      </c>
      <c r="AS30" s="17">
        <v>3</v>
      </c>
      <c r="AT30" s="17">
        <v>3</v>
      </c>
      <c r="AU30" s="17">
        <v>13</v>
      </c>
      <c r="AV30" s="17">
        <v>278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1599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233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163</v>
      </c>
      <c r="AK31" s="17">
        <v>0</v>
      </c>
      <c r="AL31" s="17">
        <v>0</v>
      </c>
      <c r="AM31" s="17">
        <v>49</v>
      </c>
      <c r="AN31" s="17">
        <v>0</v>
      </c>
      <c r="AO31" s="17">
        <v>0</v>
      </c>
      <c r="AP31" s="17">
        <v>1</v>
      </c>
      <c r="AQ31" s="17">
        <v>143</v>
      </c>
      <c r="AR31" s="17">
        <v>5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714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77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70</v>
      </c>
      <c r="AG32" s="17">
        <v>0</v>
      </c>
      <c r="AH32" s="18">
        <v>0</v>
      </c>
      <c r="AI32" s="18">
        <v>0</v>
      </c>
      <c r="AJ32" s="17">
        <v>341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376</v>
      </c>
      <c r="AR32" s="17">
        <v>22</v>
      </c>
      <c r="AS32" s="17">
        <v>5</v>
      </c>
      <c r="AT32" s="17">
        <v>0</v>
      </c>
      <c r="AU32" s="17">
        <v>17</v>
      </c>
      <c r="AV32" s="17">
        <v>326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1318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168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37</v>
      </c>
      <c r="AG33" s="17">
        <v>0</v>
      </c>
      <c r="AH33" s="18">
        <v>0</v>
      </c>
      <c r="AI33" s="18">
        <v>0</v>
      </c>
      <c r="AJ33" s="17">
        <v>171</v>
      </c>
      <c r="AK33" s="17">
        <v>0</v>
      </c>
      <c r="AL33" s="17">
        <v>0</v>
      </c>
      <c r="AM33" s="17">
        <v>22</v>
      </c>
      <c r="AN33" s="17">
        <v>0</v>
      </c>
      <c r="AO33" s="17">
        <v>0</v>
      </c>
      <c r="AP33" s="17">
        <v>0</v>
      </c>
      <c r="AQ33" s="17">
        <v>187</v>
      </c>
      <c r="AR33" s="17">
        <v>7</v>
      </c>
      <c r="AS33" s="17">
        <v>1</v>
      </c>
      <c r="AT33" s="17">
        <v>0</v>
      </c>
      <c r="AU33" s="17">
        <v>8</v>
      </c>
      <c r="AV33" s="17">
        <v>160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7</v>
      </c>
      <c r="CC33" s="17">
        <v>0</v>
      </c>
      <c r="CD33" s="17">
        <v>0</v>
      </c>
      <c r="CE33" s="17">
        <v>1</v>
      </c>
      <c r="CF33" s="17">
        <f t="shared" si="13"/>
        <v>783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199</v>
      </c>
      <c r="AR34" s="17">
        <v>7</v>
      </c>
      <c r="AS34" s="17">
        <v>1</v>
      </c>
      <c r="AT34" s="17">
        <v>0</v>
      </c>
      <c r="AU34" s="17">
        <v>2</v>
      </c>
      <c r="AV34" s="17">
        <v>84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0</v>
      </c>
      <c r="AV35" s="17">
        <v>45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220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290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135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692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829</v>
      </c>
      <c r="AR36" s="17">
        <f t="shared" si="14"/>
        <v>38</v>
      </c>
      <c r="AS36" s="17">
        <f t="shared" si="14"/>
        <v>7</v>
      </c>
      <c r="AT36" s="17">
        <f t="shared" si="14"/>
        <v>3</v>
      </c>
      <c r="AU36" s="17">
        <f t="shared" si="14"/>
        <v>27</v>
      </c>
      <c r="AV36" s="17">
        <f t="shared" si="14"/>
        <v>615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2824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149</v>
      </c>
      <c r="AK37" s="17">
        <v>0</v>
      </c>
      <c r="AL37" s="17">
        <v>0</v>
      </c>
      <c r="AM37" s="17">
        <v>30</v>
      </c>
      <c r="AN37" s="17">
        <v>0</v>
      </c>
      <c r="AO37" s="17">
        <v>0</v>
      </c>
      <c r="AP37" s="17">
        <v>0</v>
      </c>
      <c r="AQ37" s="17">
        <v>168</v>
      </c>
      <c r="AR37" s="17">
        <v>8</v>
      </c>
      <c r="AS37" s="17">
        <v>0</v>
      </c>
      <c r="AT37" s="17">
        <v>0</v>
      </c>
      <c r="AU37" s="17">
        <v>5</v>
      </c>
      <c r="AV37" s="17">
        <v>154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671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2926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86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459</v>
      </c>
      <c r="AG38" s="19">
        <f t="shared" si="15"/>
        <v>22</v>
      </c>
      <c r="AH38" s="20">
        <f t="shared" si="15"/>
        <v>0</v>
      </c>
      <c r="AI38" s="20">
        <f t="shared" si="15"/>
        <v>0</v>
      </c>
      <c r="AJ38" s="19">
        <f t="shared" si="15"/>
        <v>4028</v>
      </c>
      <c r="AK38" s="19">
        <f t="shared" si="15"/>
        <v>0</v>
      </c>
      <c r="AL38" s="19">
        <f t="shared" si="15"/>
        <v>0</v>
      </c>
      <c r="AM38" s="19">
        <f t="shared" si="15"/>
        <v>660</v>
      </c>
      <c r="AN38" s="19">
        <f t="shared" si="15"/>
        <v>6</v>
      </c>
      <c r="AO38" s="19">
        <f t="shared" si="15"/>
        <v>0</v>
      </c>
      <c r="AP38" s="19">
        <f t="shared" si="15"/>
        <v>34</v>
      </c>
      <c r="AQ38" s="19">
        <f t="shared" si="15"/>
        <v>3270</v>
      </c>
      <c r="AR38" s="19">
        <f t="shared" si="15"/>
        <v>134</v>
      </c>
      <c r="AS38" s="19">
        <f t="shared" si="15"/>
        <v>13</v>
      </c>
      <c r="AT38" s="19">
        <f t="shared" si="15"/>
        <v>12</v>
      </c>
      <c r="AU38" s="19">
        <f t="shared" si="15"/>
        <v>100</v>
      </c>
      <c r="AV38" s="19">
        <f t="shared" si="15"/>
        <v>3437</v>
      </c>
      <c r="AW38" s="19">
        <f t="shared" si="15"/>
        <v>2</v>
      </c>
      <c r="AX38" s="19">
        <f t="shared" si="15"/>
        <v>0</v>
      </c>
      <c r="AY38" s="19">
        <f t="shared" si="15"/>
        <v>72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24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73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163</v>
      </c>
      <c r="CC38" s="19">
        <f t="shared" si="16"/>
        <v>3</v>
      </c>
      <c r="CD38" s="19">
        <f t="shared" si="16"/>
        <v>1</v>
      </c>
      <c r="CE38" s="19">
        <f t="shared" si="16"/>
        <v>9</v>
      </c>
      <c r="CF38" s="19">
        <f t="shared" si="16"/>
        <v>15774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49</v>
      </c>
      <c r="AG39" s="16">
        <v>0</v>
      </c>
      <c r="AH39" s="15">
        <v>0</v>
      </c>
      <c r="AI39" s="15">
        <v>0</v>
      </c>
      <c r="AJ39" s="16">
        <v>501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602</v>
      </c>
      <c r="AR39" s="16">
        <v>31</v>
      </c>
      <c r="AS39" s="16">
        <v>2</v>
      </c>
      <c r="AT39" s="16">
        <v>1</v>
      </c>
      <c r="AU39" s="16">
        <v>17</v>
      </c>
      <c r="AV39" s="16">
        <v>325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14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27</v>
      </c>
      <c r="CC39" s="16">
        <v>0</v>
      </c>
      <c r="CD39" s="16">
        <v>0</v>
      </c>
      <c r="CE39" s="16">
        <v>1</v>
      </c>
      <c r="CF39" s="22">
        <f>SUM(E39:CE39)</f>
        <v>1764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18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228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281</v>
      </c>
      <c r="AR40" s="25">
        <v>11</v>
      </c>
      <c r="AS40" s="25">
        <v>1</v>
      </c>
      <c r="AT40" s="25">
        <v>0</v>
      </c>
      <c r="AU40" s="25">
        <v>8</v>
      </c>
      <c r="AV40" s="25">
        <v>155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792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243</v>
      </c>
      <c r="AK41" s="25">
        <v>0</v>
      </c>
      <c r="AL41" s="25">
        <v>0</v>
      </c>
      <c r="AM41" s="25">
        <v>55</v>
      </c>
      <c r="AN41" s="25">
        <v>0</v>
      </c>
      <c r="AO41" s="25">
        <v>0</v>
      </c>
      <c r="AP41" s="25">
        <v>0</v>
      </c>
      <c r="AQ41" s="25">
        <v>319</v>
      </c>
      <c r="AR41" s="25">
        <v>16</v>
      </c>
      <c r="AS41" s="25">
        <v>0</v>
      </c>
      <c r="AT41" s="25">
        <v>0</v>
      </c>
      <c r="AU41" s="25">
        <v>10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28</v>
      </c>
      <c r="CC41" s="25">
        <v>1</v>
      </c>
      <c r="CD41" s="25">
        <v>0</v>
      </c>
      <c r="CE41" s="25">
        <v>0</v>
      </c>
      <c r="CF41" s="18">
        <f>SUM(E41:CE41)</f>
        <v>918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24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471</v>
      </c>
      <c r="AK42" s="17">
        <f t="shared" si="17"/>
        <v>0</v>
      </c>
      <c r="AL42" s="17">
        <f t="shared" si="17"/>
        <v>0</v>
      </c>
      <c r="AM42" s="17">
        <f t="shared" si="17"/>
        <v>95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600</v>
      </c>
      <c r="AR42" s="17">
        <f t="shared" si="17"/>
        <v>27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346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48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1710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430</v>
      </c>
      <c r="AK43" s="17">
        <v>0</v>
      </c>
      <c r="AL43" s="17">
        <v>5</v>
      </c>
      <c r="AM43" s="17">
        <v>127</v>
      </c>
      <c r="AN43" s="17">
        <v>0</v>
      </c>
      <c r="AO43" s="17">
        <v>0</v>
      </c>
      <c r="AP43" s="17">
        <v>0</v>
      </c>
      <c r="AQ43" s="17">
        <v>400</v>
      </c>
      <c r="AR43" s="17">
        <v>39</v>
      </c>
      <c r="AS43" s="17">
        <v>4</v>
      </c>
      <c r="AT43" s="17">
        <v>0</v>
      </c>
      <c r="AU43" s="17">
        <v>12</v>
      </c>
      <c r="AV43" s="17">
        <v>268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13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1417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110</v>
      </c>
      <c r="AR44" s="17">
        <v>4</v>
      </c>
      <c r="AS44" s="17">
        <v>2</v>
      </c>
      <c r="AT44" s="17">
        <v>0</v>
      </c>
      <c r="AU44" s="17">
        <v>5</v>
      </c>
      <c r="AV44" s="17">
        <v>63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319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521</v>
      </c>
      <c r="AK45" s="17">
        <f t="shared" si="18"/>
        <v>0</v>
      </c>
      <c r="AL45" s="17">
        <f t="shared" si="18"/>
        <v>5</v>
      </c>
      <c r="AM45" s="17">
        <f t="shared" si="18"/>
        <v>137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510</v>
      </c>
      <c r="AR45" s="17">
        <f t="shared" si="18"/>
        <v>43</v>
      </c>
      <c r="AS45" s="17">
        <f t="shared" si="18"/>
        <v>6</v>
      </c>
      <c r="AT45" s="17">
        <f t="shared" si="18"/>
        <v>0</v>
      </c>
      <c r="AU45" s="17">
        <f t="shared" si="18"/>
        <v>17</v>
      </c>
      <c r="AV45" s="17">
        <f t="shared" si="18"/>
        <v>331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19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1736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203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202</v>
      </c>
      <c r="AR46" s="17">
        <v>11</v>
      </c>
      <c r="AS46" s="17">
        <v>1</v>
      </c>
      <c r="AT46" s="17">
        <v>0</v>
      </c>
      <c r="AU46" s="17">
        <v>8</v>
      </c>
      <c r="AV46" s="17">
        <v>215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781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459</v>
      </c>
      <c r="AK47" s="17">
        <v>0</v>
      </c>
      <c r="AL47" s="17">
        <v>0</v>
      </c>
      <c r="AM47" s="17">
        <v>60</v>
      </c>
      <c r="AN47" s="17">
        <v>0</v>
      </c>
      <c r="AO47" s="17">
        <v>0</v>
      </c>
      <c r="AP47" s="17">
        <v>0</v>
      </c>
      <c r="AQ47" s="17">
        <v>715</v>
      </c>
      <c r="AR47" s="17">
        <v>23</v>
      </c>
      <c r="AS47" s="17">
        <v>1</v>
      </c>
      <c r="AT47" s="17">
        <v>4</v>
      </c>
      <c r="AU47" s="17">
        <v>33</v>
      </c>
      <c r="AV47" s="17">
        <v>485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53</v>
      </c>
      <c r="CC47" s="17">
        <v>1</v>
      </c>
      <c r="CD47" s="17">
        <v>1</v>
      </c>
      <c r="CE47" s="17">
        <v>0</v>
      </c>
      <c r="CF47" s="17">
        <f>SUM(E47:CE47)</f>
        <v>2010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169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219</v>
      </c>
      <c r="AR48" s="17">
        <v>5</v>
      </c>
      <c r="AS48" s="17">
        <v>1</v>
      </c>
      <c r="AT48" s="17">
        <v>0</v>
      </c>
      <c r="AU48" s="17">
        <v>7</v>
      </c>
      <c r="AV48" s="17">
        <v>139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631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199</v>
      </c>
      <c r="AR49" s="17">
        <v>7</v>
      </c>
      <c r="AS49" s="17">
        <v>0</v>
      </c>
      <c r="AT49" s="17">
        <v>0</v>
      </c>
      <c r="AU49" s="17">
        <v>6</v>
      </c>
      <c r="AV49" s="17">
        <v>123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12</v>
      </c>
      <c r="CC49" s="17">
        <v>0</v>
      </c>
      <c r="CD49" s="17">
        <v>0</v>
      </c>
      <c r="CE49" s="17">
        <v>0</v>
      </c>
      <c r="CF49" s="17">
        <f>SUM(E49:CE49)</f>
        <v>626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858</v>
      </c>
      <c r="AK50" s="17">
        <f t="shared" si="19"/>
        <v>0</v>
      </c>
      <c r="AL50" s="17">
        <f t="shared" si="19"/>
        <v>0</v>
      </c>
      <c r="AM50" s="17">
        <f t="shared" si="19"/>
        <v>103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1133</v>
      </c>
      <c r="AR50" s="17">
        <f t="shared" si="19"/>
        <v>35</v>
      </c>
      <c r="AS50" s="17">
        <f t="shared" si="19"/>
        <v>2</v>
      </c>
      <c r="AT50" s="17">
        <f t="shared" si="19"/>
        <v>4</v>
      </c>
      <c r="AU50" s="17">
        <f t="shared" si="19"/>
        <v>46</v>
      </c>
      <c r="AV50" s="17">
        <f t="shared" si="19"/>
        <v>747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84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3267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756</v>
      </c>
      <c r="AK51" s="17">
        <v>0</v>
      </c>
      <c r="AL51" s="17">
        <v>1</v>
      </c>
      <c r="AM51" s="17">
        <v>70</v>
      </c>
      <c r="AN51" s="17">
        <v>0</v>
      </c>
      <c r="AO51" s="17">
        <v>0</v>
      </c>
      <c r="AP51" s="17">
        <v>0</v>
      </c>
      <c r="AQ51" s="17">
        <v>375</v>
      </c>
      <c r="AR51" s="17">
        <v>12</v>
      </c>
      <c r="AS51" s="17">
        <v>1</v>
      </c>
      <c r="AT51" s="17">
        <v>2</v>
      </c>
      <c r="AU51" s="17">
        <v>17</v>
      </c>
      <c r="AV51" s="17">
        <v>329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49</v>
      </c>
      <c r="CC51" s="17">
        <v>0</v>
      </c>
      <c r="CD51" s="17">
        <v>0</v>
      </c>
      <c r="CE51" s="17">
        <v>0</v>
      </c>
      <c r="CF51" s="17">
        <f>SUM(E51:CE51)</f>
        <v>1702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284</v>
      </c>
      <c r="AK52" s="17">
        <v>0</v>
      </c>
      <c r="AL52" s="17">
        <v>2</v>
      </c>
      <c r="AM52" s="17">
        <v>11</v>
      </c>
      <c r="AN52" s="17">
        <v>0</v>
      </c>
      <c r="AO52" s="17">
        <v>0</v>
      </c>
      <c r="AP52" s="17">
        <v>0</v>
      </c>
      <c r="AQ52" s="17">
        <v>132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558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31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1040</v>
      </c>
      <c r="AK53" s="17">
        <f t="shared" si="20"/>
        <v>0</v>
      </c>
      <c r="AL53" s="17">
        <f t="shared" si="20"/>
        <v>3</v>
      </c>
      <c r="AM53" s="17">
        <f t="shared" si="20"/>
        <v>81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507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17</v>
      </c>
      <c r="AV53" s="17">
        <f t="shared" si="20"/>
        <v>432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18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59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2260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472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361</v>
      </c>
      <c r="AR54" s="17">
        <v>12</v>
      </c>
      <c r="AS54" s="17">
        <v>0</v>
      </c>
      <c r="AT54" s="17">
        <v>1</v>
      </c>
      <c r="AU54" s="17">
        <v>8</v>
      </c>
      <c r="AV54" s="17">
        <v>222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1194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164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53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372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636</v>
      </c>
      <c r="AK56" s="17">
        <f t="shared" si="21"/>
        <v>0</v>
      </c>
      <c r="AL56" s="17">
        <f t="shared" si="21"/>
        <v>3</v>
      </c>
      <c r="AM56" s="17">
        <f t="shared" si="21"/>
        <v>29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458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1566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550</v>
      </c>
      <c r="AK57" s="17">
        <v>0</v>
      </c>
      <c r="AL57" s="17">
        <v>2</v>
      </c>
      <c r="AM57" s="17">
        <v>35</v>
      </c>
      <c r="AN57" s="17">
        <v>0</v>
      </c>
      <c r="AO57" s="17">
        <v>0</v>
      </c>
      <c r="AP57" s="17">
        <v>0</v>
      </c>
      <c r="AQ57" s="17">
        <v>256</v>
      </c>
      <c r="AR57" s="17">
        <v>19</v>
      </c>
      <c r="AS57" s="17">
        <v>0</v>
      </c>
      <c r="AT57" s="17">
        <v>0</v>
      </c>
      <c r="AU57" s="17">
        <v>10</v>
      </c>
      <c r="AV57" s="17">
        <v>252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46</v>
      </c>
      <c r="CC57" s="17">
        <v>0</v>
      </c>
      <c r="CD57" s="17">
        <v>1</v>
      </c>
      <c r="CE57" s="17">
        <v>0</v>
      </c>
      <c r="CF57" s="17">
        <f>SUM(E57:CE57)</f>
        <v>1247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199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95</v>
      </c>
      <c r="AR58" s="17">
        <v>6</v>
      </c>
      <c r="AS58" s="17">
        <v>0</v>
      </c>
      <c r="AT58" s="17">
        <v>0</v>
      </c>
      <c r="AU58" s="17">
        <v>2</v>
      </c>
      <c r="AV58" s="17">
        <v>88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5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449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45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749</v>
      </c>
      <c r="AK59" s="17">
        <f t="shared" si="22"/>
        <v>0</v>
      </c>
      <c r="AL59" s="17">
        <f t="shared" si="22"/>
        <v>3</v>
      </c>
      <c r="AM59" s="17">
        <f t="shared" si="22"/>
        <v>49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351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340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66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1696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425</v>
      </c>
      <c r="AK60" s="17">
        <v>0</v>
      </c>
      <c r="AL60" s="17">
        <v>0</v>
      </c>
      <c r="AM60" s="17">
        <v>53</v>
      </c>
      <c r="AN60" s="17">
        <v>0</v>
      </c>
      <c r="AO60" s="17">
        <v>0</v>
      </c>
      <c r="AP60" s="17">
        <v>0</v>
      </c>
      <c r="AQ60" s="17">
        <v>402</v>
      </c>
      <c r="AR60" s="17">
        <v>18</v>
      </c>
      <c r="AS60" s="17">
        <v>2</v>
      </c>
      <c r="AT60" s="17">
        <v>2</v>
      </c>
      <c r="AU60" s="17">
        <v>19</v>
      </c>
      <c r="AV60" s="17">
        <v>424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28</v>
      </c>
      <c r="CC60" s="17">
        <v>0</v>
      </c>
      <c r="CD60" s="17">
        <v>0</v>
      </c>
      <c r="CE60" s="17">
        <v>4</v>
      </c>
      <c r="CF60" s="17">
        <f>SUM(E60:CE60)</f>
        <v>1588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485</v>
      </c>
      <c r="AK61" s="17">
        <v>0</v>
      </c>
      <c r="AL61" s="17">
        <v>1</v>
      </c>
      <c r="AM61" s="17">
        <v>70</v>
      </c>
      <c r="AN61" s="17">
        <v>0</v>
      </c>
      <c r="AO61" s="17">
        <v>0</v>
      </c>
      <c r="AP61" s="17">
        <v>0</v>
      </c>
      <c r="AQ61" s="17">
        <v>542</v>
      </c>
      <c r="AR61" s="17">
        <v>16</v>
      </c>
      <c r="AS61" s="17">
        <v>0</v>
      </c>
      <c r="AT61" s="17">
        <v>0</v>
      </c>
      <c r="AU61" s="17">
        <v>7</v>
      </c>
      <c r="AV61" s="17">
        <v>349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12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1621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102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122</v>
      </c>
      <c r="AR62" s="17">
        <v>7</v>
      </c>
      <c r="AS62" s="17">
        <v>0</v>
      </c>
      <c r="AT62" s="17">
        <v>0</v>
      </c>
      <c r="AU62" s="17">
        <v>2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392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587</v>
      </c>
      <c r="AK63" s="17">
        <f t="shared" si="23"/>
        <v>0</v>
      </c>
      <c r="AL63" s="17">
        <f t="shared" si="23"/>
        <v>1</v>
      </c>
      <c r="AM63" s="17">
        <f t="shared" si="23"/>
        <v>85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664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9</v>
      </c>
      <c r="AV63" s="17">
        <f t="shared" si="23"/>
        <v>417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14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43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2013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184</v>
      </c>
      <c r="AK64" s="17">
        <v>0</v>
      </c>
      <c r="AL64" s="17">
        <v>0</v>
      </c>
      <c r="AM64" s="17">
        <v>19</v>
      </c>
      <c r="AN64" s="17">
        <v>0</v>
      </c>
      <c r="AO64" s="17">
        <v>0</v>
      </c>
      <c r="AP64" s="17">
        <v>0</v>
      </c>
      <c r="AQ64" s="17">
        <v>163</v>
      </c>
      <c r="AR64" s="17">
        <v>6</v>
      </c>
      <c r="AS64" s="17">
        <v>0</v>
      </c>
      <c r="AT64" s="17">
        <v>0</v>
      </c>
      <c r="AU64" s="17">
        <v>4</v>
      </c>
      <c r="AV64" s="17">
        <v>89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504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84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64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10</v>
      </c>
      <c r="CC65" s="18">
        <v>0</v>
      </c>
      <c r="CD65" s="18">
        <v>0</v>
      </c>
      <c r="CE65" s="18">
        <v>0</v>
      </c>
      <c r="CF65" s="18">
        <f>SUM(E65:CE65)</f>
        <v>221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216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92</v>
      </c>
      <c r="AR66" s="17">
        <v>1</v>
      </c>
      <c r="AS66" s="17">
        <v>0</v>
      </c>
      <c r="AT66" s="17">
        <v>0</v>
      </c>
      <c r="AU66" s="17">
        <v>4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435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484</v>
      </c>
      <c r="AK67" s="17">
        <f t="shared" si="24"/>
        <v>0</v>
      </c>
      <c r="AL67" s="17">
        <f t="shared" si="24"/>
        <v>0</v>
      </c>
      <c r="AM67" s="17">
        <f t="shared" si="24"/>
        <v>49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319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11</v>
      </c>
      <c r="AV67" s="17">
        <f t="shared" si="24"/>
        <v>178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49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1160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78</v>
      </c>
      <c r="AG68" s="17">
        <v>1</v>
      </c>
      <c r="AH68" s="18">
        <v>0</v>
      </c>
      <c r="AI68" s="18">
        <v>0</v>
      </c>
      <c r="AJ68" s="17">
        <v>225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380</v>
      </c>
      <c r="AR68" s="17">
        <v>12</v>
      </c>
      <c r="AS68" s="17">
        <v>0</v>
      </c>
      <c r="AT68" s="17">
        <v>1</v>
      </c>
      <c r="AU68" s="17">
        <v>11</v>
      </c>
      <c r="AV68" s="17">
        <v>234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9</v>
      </c>
      <c r="CC68" s="17">
        <v>0</v>
      </c>
      <c r="CD68" s="17">
        <v>0</v>
      </c>
      <c r="CE68" s="17">
        <v>0</v>
      </c>
      <c r="CF68" s="17">
        <f>SUM(E68:CE68)</f>
        <v>1040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148</v>
      </c>
      <c r="AR69" s="17">
        <v>2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329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294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528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306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18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1369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100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22</v>
      </c>
      <c r="AQ71" s="17">
        <v>86</v>
      </c>
      <c r="AR71" s="17">
        <v>3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276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167</v>
      </c>
      <c r="AK72" s="17">
        <v>0</v>
      </c>
      <c r="AL72" s="17">
        <v>0</v>
      </c>
      <c r="AM72" s="17">
        <v>11</v>
      </c>
      <c r="AN72" s="17">
        <v>0</v>
      </c>
      <c r="AO72" s="17">
        <v>0</v>
      </c>
      <c r="AP72" s="17">
        <v>6</v>
      </c>
      <c r="AQ72" s="17">
        <v>133</v>
      </c>
      <c r="AR72" s="17">
        <v>1</v>
      </c>
      <c r="AS72" s="17">
        <v>0</v>
      </c>
      <c r="AT72" s="17">
        <v>0</v>
      </c>
      <c r="AU72" s="17">
        <v>3</v>
      </c>
      <c r="AV72" s="17">
        <v>77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11</v>
      </c>
      <c r="CC72" s="17">
        <v>0</v>
      </c>
      <c r="CD72" s="17">
        <v>0</v>
      </c>
      <c r="CE72" s="17">
        <v>0</v>
      </c>
      <c r="CF72" s="17">
        <f>SUM(E72:CE72)</f>
        <v>428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189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4</v>
      </c>
      <c r="AV73" s="17">
        <v>84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397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456</v>
      </c>
      <c r="AK74" s="17">
        <f t="shared" si="28"/>
        <v>0</v>
      </c>
      <c r="AL74" s="17">
        <f t="shared" si="28"/>
        <v>0</v>
      </c>
      <c r="AM74" s="17">
        <f t="shared" si="28"/>
        <v>25</v>
      </c>
      <c r="AN74" s="17">
        <f t="shared" si="28"/>
        <v>0</v>
      </c>
      <c r="AO74" s="17">
        <f t="shared" si="28"/>
        <v>0</v>
      </c>
      <c r="AP74" s="17">
        <f t="shared" si="28"/>
        <v>28</v>
      </c>
      <c r="AQ74" s="17">
        <f t="shared" si="28"/>
        <v>296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202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29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1101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102</v>
      </c>
      <c r="G75" s="17">
        <v>59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915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106</v>
      </c>
      <c r="AR75" s="17">
        <v>7</v>
      </c>
      <c r="AS75" s="17">
        <v>0</v>
      </c>
      <c r="AT75" s="17">
        <v>1</v>
      </c>
      <c r="AU75" s="17">
        <v>12</v>
      </c>
      <c r="AV75" s="17">
        <v>124</v>
      </c>
      <c r="AW75" s="17">
        <v>0</v>
      </c>
      <c r="AX75" s="17">
        <v>1</v>
      </c>
      <c r="AY75" s="17">
        <v>10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24</v>
      </c>
      <c r="CC75" s="17">
        <v>0</v>
      </c>
      <c r="CD75" s="17">
        <v>0</v>
      </c>
      <c r="CE75" s="17">
        <v>5</v>
      </c>
      <c r="CF75" s="17">
        <f>SUM(E75:CE75)</f>
        <v>1494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11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242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36</v>
      </c>
      <c r="AR76" s="17">
        <v>5</v>
      </c>
      <c r="AS76" s="17">
        <v>0</v>
      </c>
      <c r="AT76" s="17">
        <v>0</v>
      </c>
      <c r="AU76" s="17">
        <v>2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14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437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133</v>
      </c>
      <c r="G77" s="17">
        <f t="shared" si="30"/>
        <v>70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1157</v>
      </c>
      <c r="AK77" s="17">
        <f t="shared" si="30"/>
        <v>0</v>
      </c>
      <c r="AL77" s="17">
        <f t="shared" si="30"/>
        <v>0</v>
      </c>
      <c r="AM77" s="17">
        <f t="shared" si="30"/>
        <v>51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142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14</v>
      </c>
      <c r="AV77" s="17">
        <f t="shared" si="30"/>
        <v>180</v>
      </c>
      <c r="AW77" s="17">
        <f t="shared" si="30"/>
        <v>0</v>
      </c>
      <c r="AX77" s="17">
        <f t="shared" si="30"/>
        <v>1</v>
      </c>
      <c r="AY77" s="17">
        <f t="shared" si="30"/>
        <v>10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47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1931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593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101</v>
      </c>
      <c r="AR78" s="17">
        <v>8</v>
      </c>
      <c r="AS78" s="17">
        <v>1</v>
      </c>
      <c r="AT78" s="17">
        <v>1</v>
      </c>
      <c r="AU78" s="17">
        <v>4</v>
      </c>
      <c r="AV78" s="17">
        <v>141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25</v>
      </c>
      <c r="CC78" s="17">
        <v>4</v>
      </c>
      <c r="CD78" s="17">
        <v>0</v>
      </c>
      <c r="CE78" s="17">
        <v>2</v>
      </c>
      <c r="CF78" s="17">
        <f>SUM(E78:CE78)</f>
        <v>1093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12</v>
      </c>
      <c r="CC79" s="17">
        <v>0</v>
      </c>
      <c r="CD79" s="17">
        <v>0</v>
      </c>
      <c r="CE79" s="17">
        <v>1</v>
      </c>
      <c r="CF79" s="17">
        <f>SUM(E79:CE79)</f>
        <v>258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194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54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921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162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237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45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1682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29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893</v>
      </c>
      <c r="AK82" s="17">
        <v>0</v>
      </c>
      <c r="AL82" s="17">
        <v>28</v>
      </c>
      <c r="AM82" s="17">
        <v>35</v>
      </c>
      <c r="AN82" s="17">
        <v>0</v>
      </c>
      <c r="AO82" s="17">
        <v>0</v>
      </c>
      <c r="AP82" s="17">
        <v>0</v>
      </c>
      <c r="AQ82" s="17">
        <v>265</v>
      </c>
      <c r="AR82" s="17">
        <v>11</v>
      </c>
      <c r="AS82" s="17">
        <v>0</v>
      </c>
      <c r="AT82" s="17">
        <v>4</v>
      </c>
      <c r="AU82" s="17">
        <v>9</v>
      </c>
      <c r="AV82" s="17">
        <v>149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1631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365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440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152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42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3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280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39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1410</v>
      </c>
      <c r="AK85" s="17">
        <f t="shared" si="32"/>
        <v>0</v>
      </c>
      <c r="AL85" s="17">
        <f t="shared" si="32"/>
        <v>28</v>
      </c>
      <c r="AM85" s="17">
        <f t="shared" si="32"/>
        <v>72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321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182</v>
      </c>
      <c r="AW85" s="17">
        <f t="shared" si="32"/>
        <v>1</v>
      </c>
      <c r="AX85" s="17">
        <f t="shared" si="32"/>
        <v>0</v>
      </c>
      <c r="AY85" s="17">
        <f t="shared" si="32"/>
        <v>11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2351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450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183</v>
      </c>
      <c r="AR86" s="17">
        <v>8</v>
      </c>
      <c r="AS86" s="17">
        <v>0</v>
      </c>
      <c r="AT86" s="17">
        <v>3</v>
      </c>
      <c r="AU86" s="17">
        <v>14</v>
      </c>
      <c r="AV86" s="17">
        <v>287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11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1134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8</v>
      </c>
      <c r="AB87" s="17">
        <v>0</v>
      </c>
      <c r="AC87" s="18">
        <v>0</v>
      </c>
      <c r="AD87" s="18">
        <v>0</v>
      </c>
      <c r="AE87" s="18">
        <v>0</v>
      </c>
      <c r="AF87" s="17">
        <v>19</v>
      </c>
      <c r="AG87" s="17">
        <v>0</v>
      </c>
      <c r="AH87" s="18">
        <v>0</v>
      </c>
      <c r="AI87" s="18">
        <v>0</v>
      </c>
      <c r="AJ87" s="17">
        <v>1049</v>
      </c>
      <c r="AK87" s="17">
        <v>0</v>
      </c>
      <c r="AL87" s="17">
        <v>0</v>
      </c>
      <c r="AM87" s="17">
        <v>57</v>
      </c>
      <c r="AN87" s="17">
        <v>0</v>
      </c>
      <c r="AO87" s="17">
        <v>0</v>
      </c>
      <c r="AP87" s="17">
        <v>0</v>
      </c>
      <c r="AQ87" s="17">
        <v>247</v>
      </c>
      <c r="AR87" s="17">
        <v>19</v>
      </c>
      <c r="AS87" s="17">
        <v>0</v>
      </c>
      <c r="AT87" s="17">
        <v>2</v>
      </c>
      <c r="AU87" s="17">
        <v>21</v>
      </c>
      <c r="AV87" s="17">
        <v>418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34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2015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17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1448</v>
      </c>
      <c r="AK88" s="17">
        <v>0</v>
      </c>
      <c r="AL88" s="17">
        <v>0</v>
      </c>
      <c r="AM88" s="17">
        <v>115</v>
      </c>
      <c r="AN88" s="17">
        <v>0</v>
      </c>
      <c r="AO88" s="17">
        <v>0</v>
      </c>
      <c r="AP88" s="17">
        <v>5</v>
      </c>
      <c r="AQ88" s="17">
        <v>510</v>
      </c>
      <c r="AR88" s="17">
        <v>18</v>
      </c>
      <c r="AS88" s="17">
        <v>0</v>
      </c>
      <c r="AT88" s="17">
        <v>3</v>
      </c>
      <c r="AU88" s="17">
        <v>19</v>
      </c>
      <c r="AV88" s="17">
        <v>861</v>
      </c>
      <c r="AW88" s="17">
        <v>0</v>
      </c>
      <c r="AX88" s="17">
        <v>0</v>
      </c>
      <c r="AY88" s="17">
        <v>23</v>
      </c>
      <c r="AZ88" s="17">
        <v>0</v>
      </c>
      <c r="BA88" s="18">
        <v>14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28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3535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527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109</v>
      </c>
      <c r="AR89" s="17">
        <v>7</v>
      </c>
      <c r="AS89" s="17">
        <v>0</v>
      </c>
      <c r="AT89" s="17">
        <v>0</v>
      </c>
      <c r="AU89" s="17">
        <v>6</v>
      </c>
      <c r="AV89" s="17">
        <v>123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5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905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1975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619</v>
      </c>
      <c r="AR90" s="17">
        <f t="shared" si="34"/>
        <v>25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984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16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33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126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4440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54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29</v>
      </c>
      <c r="AG91" s="17">
        <v>0</v>
      </c>
      <c r="AH91" s="18">
        <v>0</v>
      </c>
      <c r="AI91" s="18">
        <v>0</v>
      </c>
      <c r="AJ91" s="17">
        <v>636</v>
      </c>
      <c r="AK91" s="17">
        <v>0</v>
      </c>
      <c r="AL91" s="17">
        <v>0</v>
      </c>
      <c r="AM91" s="17">
        <v>48</v>
      </c>
      <c r="AN91" s="17">
        <v>2</v>
      </c>
      <c r="AO91" s="17">
        <v>0</v>
      </c>
      <c r="AP91" s="17">
        <v>1</v>
      </c>
      <c r="AQ91" s="17">
        <v>341</v>
      </c>
      <c r="AR91" s="17">
        <v>15</v>
      </c>
      <c r="AS91" s="17">
        <v>0</v>
      </c>
      <c r="AT91" s="17">
        <v>0</v>
      </c>
      <c r="AU91" s="17">
        <v>9</v>
      </c>
      <c r="AV91" s="17">
        <v>351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1605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734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0</v>
      </c>
      <c r="AQ92" s="17">
        <v>298</v>
      </c>
      <c r="AR92" s="17">
        <v>19</v>
      </c>
      <c r="AS92" s="17">
        <v>0</v>
      </c>
      <c r="AT92" s="17">
        <v>1</v>
      </c>
      <c r="AU92" s="17">
        <v>14</v>
      </c>
      <c r="AV92" s="17">
        <v>279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52</v>
      </c>
      <c r="CC92" s="17">
        <v>1</v>
      </c>
      <c r="CD92" s="17">
        <v>0</v>
      </c>
      <c r="CE92" s="17">
        <v>0</v>
      </c>
      <c r="CF92" s="17">
        <f>SUM(E92:CE92)</f>
        <v>1530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365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157</v>
      </c>
      <c r="AG93" s="17">
        <v>0</v>
      </c>
      <c r="AH93" s="18">
        <v>0</v>
      </c>
      <c r="AI93" s="18">
        <v>0</v>
      </c>
      <c r="AJ93" s="17">
        <v>361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109</v>
      </c>
      <c r="AR93" s="17">
        <v>7</v>
      </c>
      <c r="AS93" s="17">
        <v>0</v>
      </c>
      <c r="AT93" s="17">
        <v>1</v>
      </c>
      <c r="AU93" s="17">
        <v>13</v>
      </c>
      <c r="AV93" s="17">
        <v>353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1457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37</v>
      </c>
      <c r="AR94" s="17">
        <v>1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200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391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171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428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146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16</v>
      </c>
      <c r="AV95" s="17">
        <f t="shared" si="35"/>
        <v>392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1657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1692</v>
      </c>
      <c r="G96" s="19">
        <f t="shared" si="36"/>
        <v>312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102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975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15985</v>
      </c>
      <c r="AK96" s="19">
        <f t="shared" si="36"/>
        <v>0</v>
      </c>
      <c r="AL96" s="19">
        <f t="shared" si="36"/>
        <v>45</v>
      </c>
      <c r="AM96" s="19">
        <f t="shared" si="36"/>
        <v>1365</v>
      </c>
      <c r="AN96" s="19">
        <f t="shared" si="36"/>
        <v>10</v>
      </c>
      <c r="AO96" s="19">
        <f t="shared" si="36"/>
        <v>0</v>
      </c>
      <c r="AP96" s="19">
        <f t="shared" si="36"/>
        <v>57</v>
      </c>
      <c r="AQ96" s="19">
        <f t="shared" si="36"/>
        <v>9031</v>
      </c>
      <c r="AR96" s="19">
        <f t="shared" si="36"/>
        <v>408</v>
      </c>
      <c r="AS96" s="19">
        <f t="shared" si="36"/>
        <v>17</v>
      </c>
      <c r="AT96" s="19">
        <f t="shared" si="36"/>
        <v>30</v>
      </c>
      <c r="AU96" s="19">
        <f t="shared" si="36"/>
        <v>338</v>
      </c>
      <c r="AV96" s="19">
        <f t="shared" si="36"/>
        <v>7848</v>
      </c>
      <c r="AW96" s="19">
        <f t="shared" si="36"/>
        <v>3</v>
      </c>
      <c r="AX96" s="19">
        <f t="shared" si="36"/>
        <v>6</v>
      </c>
      <c r="AY96" s="19">
        <f t="shared" si="36"/>
        <v>140</v>
      </c>
      <c r="AZ96" s="19">
        <f t="shared" si="36"/>
        <v>0</v>
      </c>
      <c r="BA96" s="20">
        <f t="shared" si="36"/>
        <v>62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43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423</v>
      </c>
      <c r="BU96" s="19">
        <f t="shared" si="37"/>
        <v>1</v>
      </c>
      <c r="BV96" s="19">
        <f t="shared" si="37"/>
        <v>37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1032</v>
      </c>
      <c r="CC96" s="19">
        <f t="shared" si="37"/>
        <v>25</v>
      </c>
      <c r="CD96" s="19">
        <f t="shared" si="37"/>
        <v>8</v>
      </c>
      <c r="CE96" s="19">
        <f t="shared" si="37"/>
        <v>26</v>
      </c>
      <c r="CF96" s="19">
        <f t="shared" si="37"/>
        <v>40356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4年 2月末）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953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46</v>
      </c>
      <c r="AG100" s="16">
        <v>4</v>
      </c>
      <c r="AH100" s="15">
        <v>0</v>
      </c>
      <c r="AI100" s="15">
        <v>0</v>
      </c>
      <c r="AJ100" s="16">
        <v>358</v>
      </c>
      <c r="AK100" s="16">
        <v>0</v>
      </c>
      <c r="AL100" s="16">
        <v>0</v>
      </c>
      <c r="AM100" s="16">
        <v>70</v>
      </c>
      <c r="AN100" s="16">
        <v>2</v>
      </c>
      <c r="AO100" s="16">
        <v>0</v>
      </c>
      <c r="AP100" s="16">
        <v>1</v>
      </c>
      <c r="AQ100" s="16">
        <v>260</v>
      </c>
      <c r="AR100" s="16">
        <v>12</v>
      </c>
      <c r="AS100" s="16">
        <v>0</v>
      </c>
      <c r="AT100" s="16">
        <v>0</v>
      </c>
      <c r="AU100" s="16">
        <v>11</v>
      </c>
      <c r="AV100" s="16">
        <v>413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2241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395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260</v>
      </c>
      <c r="AK101" s="17">
        <v>0</v>
      </c>
      <c r="AL101" s="17">
        <v>0</v>
      </c>
      <c r="AM101" s="17">
        <v>75</v>
      </c>
      <c r="AN101" s="17">
        <v>0</v>
      </c>
      <c r="AO101" s="17">
        <v>0</v>
      </c>
      <c r="AP101" s="17">
        <v>0</v>
      </c>
      <c r="AQ101" s="17">
        <v>116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2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1135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75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133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380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454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335</v>
      </c>
      <c r="AK103" s="17">
        <f t="shared" si="40"/>
        <v>0</v>
      </c>
      <c r="AL103" s="17">
        <f t="shared" si="40"/>
        <v>0</v>
      </c>
      <c r="AM103" s="17">
        <f t="shared" si="40"/>
        <v>94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163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325</v>
      </c>
      <c r="AW103" s="17">
        <f t="shared" si="40"/>
        <v>0</v>
      </c>
      <c r="AX103" s="17">
        <f t="shared" si="40"/>
        <v>0</v>
      </c>
      <c r="AY103" s="17">
        <f t="shared" si="40"/>
        <v>2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1515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407</v>
      </c>
      <c r="AK104" s="17">
        <v>0</v>
      </c>
      <c r="AL104" s="17">
        <v>0</v>
      </c>
      <c r="AM104" s="17">
        <v>40</v>
      </c>
      <c r="AN104" s="17">
        <v>0</v>
      </c>
      <c r="AO104" s="17">
        <v>0</v>
      </c>
      <c r="AP104" s="17">
        <v>0</v>
      </c>
      <c r="AQ104" s="17">
        <v>385</v>
      </c>
      <c r="AR104" s="17">
        <v>6</v>
      </c>
      <c r="AS104" s="17">
        <v>0</v>
      </c>
      <c r="AT104" s="17">
        <v>2</v>
      </c>
      <c r="AU104" s="17">
        <v>11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1269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218</v>
      </c>
      <c r="AK105" s="17">
        <v>0</v>
      </c>
      <c r="AL105" s="17">
        <v>6</v>
      </c>
      <c r="AM105" s="17">
        <v>33</v>
      </c>
      <c r="AN105" s="17">
        <v>0</v>
      </c>
      <c r="AO105" s="17">
        <v>0</v>
      </c>
      <c r="AP105" s="17">
        <v>0</v>
      </c>
      <c r="AQ105" s="17">
        <v>279</v>
      </c>
      <c r="AR105" s="17">
        <v>4</v>
      </c>
      <c r="AS105" s="17">
        <v>0</v>
      </c>
      <c r="AT105" s="17">
        <v>0</v>
      </c>
      <c r="AU105" s="17">
        <v>7</v>
      </c>
      <c r="AV105" s="17">
        <v>149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791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282</v>
      </c>
      <c r="AK106" s="17">
        <v>0</v>
      </c>
      <c r="AL106" s="17">
        <v>1</v>
      </c>
      <c r="AM106" s="17">
        <v>17</v>
      </c>
      <c r="AN106" s="17">
        <v>0</v>
      </c>
      <c r="AO106" s="17">
        <v>0</v>
      </c>
      <c r="AP106" s="17">
        <v>0</v>
      </c>
      <c r="AQ106" s="17">
        <v>320</v>
      </c>
      <c r="AR106" s="17">
        <v>3</v>
      </c>
      <c r="AS106" s="17">
        <v>0</v>
      </c>
      <c r="AT106" s="17">
        <v>0</v>
      </c>
      <c r="AU106" s="17">
        <v>4</v>
      </c>
      <c r="AV106" s="17">
        <v>121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797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500</v>
      </c>
      <c r="AK107" s="17">
        <f t="shared" si="42"/>
        <v>0</v>
      </c>
      <c r="AL107" s="17">
        <f t="shared" si="42"/>
        <v>7</v>
      </c>
      <c r="AM107" s="17">
        <f t="shared" si="42"/>
        <v>50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599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11</v>
      </c>
      <c r="AV107" s="17">
        <f t="shared" si="42"/>
        <v>270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1588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609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82</v>
      </c>
      <c r="AG108" s="17">
        <v>6</v>
      </c>
      <c r="AH108" s="18">
        <v>0</v>
      </c>
      <c r="AI108" s="18">
        <v>0</v>
      </c>
      <c r="AJ108" s="17">
        <v>443</v>
      </c>
      <c r="AK108" s="17">
        <v>0</v>
      </c>
      <c r="AL108" s="17">
        <v>0</v>
      </c>
      <c r="AM108" s="17">
        <v>39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39</v>
      </c>
      <c r="AV108" s="17">
        <v>552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22</v>
      </c>
      <c r="CC108" s="17">
        <v>0</v>
      </c>
      <c r="CD108" s="17">
        <v>0</v>
      </c>
      <c r="CE108" s="17">
        <v>2</v>
      </c>
      <c r="CF108" s="17">
        <f>SUM(E108:CE108)</f>
        <v>2100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249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68</v>
      </c>
      <c r="AG109" s="17">
        <v>1</v>
      </c>
      <c r="AH109" s="18">
        <v>0</v>
      </c>
      <c r="AI109" s="18">
        <v>0</v>
      </c>
      <c r="AJ109" s="17">
        <v>467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249</v>
      </c>
      <c r="AR109" s="17">
        <v>18</v>
      </c>
      <c r="AS109" s="17">
        <v>1</v>
      </c>
      <c r="AT109" s="17">
        <v>0</v>
      </c>
      <c r="AU109" s="17">
        <v>23</v>
      </c>
      <c r="AV109" s="17">
        <v>444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18</v>
      </c>
      <c r="CC109" s="17">
        <v>2</v>
      </c>
      <c r="CD109" s="17">
        <v>1</v>
      </c>
      <c r="CE109" s="17">
        <v>1</v>
      </c>
      <c r="CF109" s="17">
        <f>SUM(E109:CE109)</f>
        <v>1711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113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13</v>
      </c>
      <c r="CC110" s="17">
        <v>1</v>
      </c>
      <c r="CD110" s="17">
        <v>0</v>
      </c>
      <c r="CE110" s="17">
        <v>0</v>
      </c>
      <c r="CF110" s="17">
        <f>SUM(E110:CE110)</f>
        <v>378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87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532</v>
      </c>
      <c r="AK111" s="17">
        <f t="shared" si="43"/>
        <v>0</v>
      </c>
      <c r="AL111" s="17">
        <f t="shared" si="43"/>
        <v>1</v>
      </c>
      <c r="AM111" s="17">
        <f t="shared" si="43"/>
        <v>61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292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2089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2417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311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2575</v>
      </c>
      <c r="AK112" s="19">
        <f t="shared" si="44"/>
        <v>0</v>
      </c>
      <c r="AL112" s="19">
        <f t="shared" si="44"/>
        <v>8</v>
      </c>
      <c r="AM112" s="19">
        <f t="shared" si="44"/>
        <v>354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1885</v>
      </c>
      <c r="AR112" s="19">
        <f t="shared" si="44"/>
        <v>66</v>
      </c>
      <c r="AS112" s="19">
        <f t="shared" si="44"/>
        <v>4</v>
      </c>
      <c r="AT112" s="19">
        <f t="shared" si="44"/>
        <v>5</v>
      </c>
      <c r="AU112" s="19">
        <f t="shared" si="44"/>
        <v>115</v>
      </c>
      <c r="AV112" s="19">
        <f t="shared" si="44"/>
        <v>2445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59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115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10802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38</v>
      </c>
      <c r="AG113" s="16">
        <v>2</v>
      </c>
      <c r="AH113" s="15">
        <v>0</v>
      </c>
      <c r="AI113" s="15">
        <v>0</v>
      </c>
      <c r="AJ113" s="16">
        <v>383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229</v>
      </c>
      <c r="AR113" s="16">
        <v>4</v>
      </c>
      <c r="AS113" s="16">
        <v>1</v>
      </c>
      <c r="AT113" s="16">
        <v>0</v>
      </c>
      <c r="AU113" s="16">
        <v>11</v>
      </c>
      <c r="AV113" s="16">
        <v>323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1183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209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121</v>
      </c>
      <c r="AG114" s="17">
        <v>0</v>
      </c>
      <c r="AH114" s="18">
        <v>0</v>
      </c>
      <c r="AI114" s="18">
        <v>0</v>
      </c>
      <c r="AJ114" s="17">
        <v>514</v>
      </c>
      <c r="AK114" s="17">
        <v>0</v>
      </c>
      <c r="AL114" s="17">
        <v>0</v>
      </c>
      <c r="AM114" s="17">
        <v>62</v>
      </c>
      <c r="AN114" s="17">
        <v>0</v>
      </c>
      <c r="AO114" s="17">
        <v>0</v>
      </c>
      <c r="AP114" s="17">
        <v>1</v>
      </c>
      <c r="AQ114" s="17">
        <v>1028</v>
      </c>
      <c r="AR114" s="17">
        <v>22</v>
      </c>
      <c r="AS114" s="17">
        <v>3</v>
      </c>
      <c r="AT114" s="17">
        <v>1</v>
      </c>
      <c r="AU114" s="17">
        <v>29</v>
      </c>
      <c r="AV114" s="17">
        <v>461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35</v>
      </c>
      <c r="CC114" s="17">
        <v>0</v>
      </c>
      <c r="CD114" s="17">
        <v>1</v>
      </c>
      <c r="CE114" s="17">
        <v>3</v>
      </c>
      <c r="CF114" s="17">
        <f>SUM(E114:CE114)</f>
        <v>2548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109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8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302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239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130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623</v>
      </c>
      <c r="AK116" s="17">
        <f t="shared" si="46"/>
        <v>0</v>
      </c>
      <c r="AL116" s="17">
        <f t="shared" si="46"/>
        <v>0</v>
      </c>
      <c r="AM116" s="17">
        <f t="shared" si="46"/>
        <v>74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1072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37</v>
      </c>
      <c r="AV116" s="17">
        <f t="shared" si="46"/>
        <v>544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37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2850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39</v>
      </c>
      <c r="AG117" s="17">
        <v>0</v>
      </c>
      <c r="AH117" s="18">
        <v>0</v>
      </c>
      <c r="AI117" s="18">
        <v>0</v>
      </c>
      <c r="AJ117" s="17">
        <v>547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244</v>
      </c>
      <c r="AR117" s="17">
        <v>8</v>
      </c>
      <c r="AS117" s="17">
        <v>0</v>
      </c>
      <c r="AT117" s="17">
        <v>1</v>
      </c>
      <c r="AU117" s="17">
        <v>8</v>
      </c>
      <c r="AV117" s="17">
        <v>283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25</v>
      </c>
      <c r="CC117" s="17">
        <v>0</v>
      </c>
      <c r="CD117" s="17">
        <v>0</v>
      </c>
      <c r="CE117" s="17">
        <v>0</v>
      </c>
      <c r="CF117" s="17">
        <f>SUM(E117:CE117)</f>
        <v>1275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74</v>
      </c>
      <c r="AG118" s="17">
        <v>0</v>
      </c>
      <c r="AH118" s="18">
        <v>0</v>
      </c>
      <c r="AI118" s="18">
        <v>0</v>
      </c>
      <c r="AJ118" s="17">
        <v>443</v>
      </c>
      <c r="AK118" s="17">
        <v>1</v>
      </c>
      <c r="AL118" s="17">
        <v>0</v>
      </c>
      <c r="AM118" s="17">
        <v>50</v>
      </c>
      <c r="AN118" s="17">
        <v>2</v>
      </c>
      <c r="AO118" s="17">
        <v>0</v>
      </c>
      <c r="AP118" s="17">
        <v>0</v>
      </c>
      <c r="AQ118" s="17">
        <v>414</v>
      </c>
      <c r="AR118" s="17">
        <v>15</v>
      </c>
      <c r="AS118" s="17">
        <v>0</v>
      </c>
      <c r="AT118" s="17">
        <v>0</v>
      </c>
      <c r="AU118" s="17">
        <v>11</v>
      </c>
      <c r="AV118" s="17">
        <v>248</v>
      </c>
      <c r="AW118" s="17">
        <v>0</v>
      </c>
      <c r="AX118" s="17">
        <v>0</v>
      </c>
      <c r="AY118" s="17">
        <v>10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1349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129</v>
      </c>
      <c r="AK119" s="17">
        <v>0</v>
      </c>
      <c r="AL119" s="17">
        <v>0</v>
      </c>
      <c r="AM119" s="17">
        <v>10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2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331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258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4</v>
      </c>
      <c r="AV120" s="17">
        <v>124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582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225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213</v>
      </c>
      <c r="AR121" s="17">
        <v>8</v>
      </c>
      <c r="AS121" s="17">
        <v>0</v>
      </c>
      <c r="AT121" s="17">
        <v>0</v>
      </c>
      <c r="AU121" s="17">
        <v>9</v>
      </c>
      <c r="AV121" s="17">
        <v>174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17</v>
      </c>
      <c r="CC121" s="17">
        <v>0</v>
      </c>
      <c r="CD121" s="17">
        <v>0</v>
      </c>
      <c r="CE121" s="17">
        <v>1</v>
      </c>
      <c r="CF121" s="17">
        <f>SUM(E121:CE121)</f>
        <v>737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612</v>
      </c>
      <c r="AK122" s="17">
        <f t="shared" si="47"/>
        <v>0</v>
      </c>
      <c r="AL122" s="17">
        <f t="shared" si="47"/>
        <v>0</v>
      </c>
      <c r="AM122" s="17">
        <f t="shared" si="47"/>
        <v>45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361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16</v>
      </c>
      <c r="AV122" s="17">
        <f t="shared" si="47"/>
        <v>379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28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1650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17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1135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122</v>
      </c>
      <c r="AQ123" s="17">
        <v>1367</v>
      </c>
      <c r="AR123" s="17">
        <v>33</v>
      </c>
      <c r="AS123" s="17">
        <v>0</v>
      </c>
      <c r="AT123" s="17">
        <v>1</v>
      </c>
      <c r="AU123" s="17">
        <v>18</v>
      </c>
      <c r="AV123" s="17">
        <v>569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26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61</v>
      </c>
      <c r="CC123" s="17">
        <v>2</v>
      </c>
      <c r="CD123" s="17">
        <v>0</v>
      </c>
      <c r="CE123" s="17">
        <v>3</v>
      </c>
      <c r="CF123" s="17">
        <f>SUM(E123:CE123)</f>
        <v>3615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31</v>
      </c>
      <c r="AG124" s="17">
        <v>0</v>
      </c>
      <c r="AH124" s="18">
        <v>0</v>
      </c>
      <c r="AI124" s="18">
        <v>0</v>
      </c>
      <c r="AJ124" s="17">
        <v>261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210</v>
      </c>
      <c r="AR124" s="17">
        <v>3</v>
      </c>
      <c r="AS124" s="17">
        <v>0</v>
      </c>
      <c r="AT124" s="17">
        <v>0</v>
      </c>
      <c r="AU124" s="17">
        <v>5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7</v>
      </c>
      <c r="CC124" s="17">
        <v>1</v>
      </c>
      <c r="CD124" s="17">
        <v>0</v>
      </c>
      <c r="CE124" s="17">
        <v>4</v>
      </c>
      <c r="CF124" s="17">
        <f>SUM(E124:CE124)</f>
        <v>761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197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389</v>
      </c>
      <c r="AR125" s="17">
        <v>7</v>
      </c>
      <c r="AS125" s="17">
        <v>0</v>
      </c>
      <c r="AT125" s="17">
        <v>2</v>
      </c>
      <c r="AU125" s="17">
        <v>8</v>
      </c>
      <c r="AV125" s="17">
        <v>144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859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8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75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154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360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115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194</v>
      </c>
      <c r="AR127" s="17">
        <v>6</v>
      </c>
      <c r="AS127" s="17">
        <v>0</v>
      </c>
      <c r="AT127" s="17">
        <v>0</v>
      </c>
      <c r="AU127" s="17">
        <v>2</v>
      </c>
      <c r="AV127" s="17">
        <v>78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440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36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35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387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737</v>
      </c>
      <c r="AR128" s="17">
        <f t="shared" si="48"/>
        <v>15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298</v>
      </c>
      <c r="AW128" s="17">
        <f t="shared" si="48"/>
        <v>0</v>
      </c>
      <c r="AX128" s="17">
        <f t="shared" si="48"/>
        <v>0</v>
      </c>
      <c r="AY128" s="17">
        <f t="shared" si="48"/>
        <v>4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39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1659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341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461</v>
      </c>
      <c r="AR129" s="17">
        <v>14</v>
      </c>
      <c r="AS129" s="17">
        <v>0</v>
      </c>
      <c r="AT129" s="17">
        <v>0</v>
      </c>
      <c r="AU129" s="17">
        <v>7</v>
      </c>
      <c r="AV129" s="17">
        <v>147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1054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166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213</v>
      </c>
      <c r="AR130" s="17">
        <v>4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7</v>
      </c>
      <c r="CC130" s="17">
        <v>0</v>
      </c>
      <c r="CD130" s="17">
        <v>0</v>
      </c>
      <c r="CE130" s="17">
        <v>0</v>
      </c>
      <c r="CF130" s="17">
        <f>SUM(E130:CE130)</f>
        <v>515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59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118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260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566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792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290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1829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385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27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109</v>
      </c>
      <c r="AG133" s="17">
        <v>8</v>
      </c>
      <c r="AH133" s="18">
        <v>0</v>
      </c>
      <c r="AI133" s="18">
        <v>0</v>
      </c>
      <c r="AJ133" s="17">
        <v>421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550</v>
      </c>
      <c r="AR133" s="17">
        <v>16</v>
      </c>
      <c r="AS133" s="17">
        <v>0</v>
      </c>
      <c r="AT133" s="17">
        <v>3</v>
      </c>
      <c r="AU133" s="17">
        <v>11</v>
      </c>
      <c r="AV133" s="17">
        <v>394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2041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19</v>
      </c>
      <c r="AG134" s="17">
        <v>0</v>
      </c>
      <c r="AH134" s="18">
        <v>0</v>
      </c>
      <c r="AI134" s="18">
        <v>0</v>
      </c>
      <c r="AJ134" s="17">
        <v>96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152</v>
      </c>
      <c r="AR134" s="17">
        <v>4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369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112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7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44</v>
      </c>
      <c r="AG135" s="17">
        <v>0</v>
      </c>
      <c r="AH135" s="18">
        <v>0</v>
      </c>
      <c r="AI135" s="18">
        <v>0</v>
      </c>
      <c r="AJ135" s="17">
        <v>178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121</v>
      </c>
      <c r="AR135" s="17">
        <v>0</v>
      </c>
      <c r="AS135" s="17">
        <v>0</v>
      </c>
      <c r="AT135" s="17">
        <v>1</v>
      </c>
      <c r="AU135" s="17">
        <v>6</v>
      </c>
      <c r="AV135" s="17">
        <v>104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610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1</v>
      </c>
      <c r="AQ136" s="17">
        <v>155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586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514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186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1002</v>
      </c>
      <c r="AK137" s="17">
        <f t="shared" si="50"/>
        <v>0</v>
      </c>
      <c r="AL137" s="17">
        <f t="shared" si="50"/>
        <v>0</v>
      </c>
      <c r="AM137" s="17">
        <f t="shared" si="50"/>
        <v>78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978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19</v>
      </c>
      <c r="AV137" s="17">
        <f t="shared" si="50"/>
        <v>649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3606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1194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122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678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5959</v>
      </c>
      <c r="AK138" s="19">
        <f t="shared" si="51"/>
        <v>3</v>
      </c>
      <c r="AL138" s="19">
        <f t="shared" si="51"/>
        <v>0</v>
      </c>
      <c r="AM138" s="19">
        <f t="shared" si="51"/>
        <v>531</v>
      </c>
      <c r="AN138" s="19">
        <f t="shared" si="51"/>
        <v>5</v>
      </c>
      <c r="AO138" s="19">
        <f t="shared" si="51"/>
        <v>1</v>
      </c>
      <c r="AP138" s="19">
        <f t="shared" si="51"/>
        <v>129</v>
      </c>
      <c r="AQ138" s="19">
        <f t="shared" si="51"/>
        <v>6404</v>
      </c>
      <c r="AR138" s="19">
        <f t="shared" si="51"/>
        <v>150</v>
      </c>
      <c r="AS138" s="19">
        <f t="shared" si="51"/>
        <v>4</v>
      </c>
      <c r="AT138" s="19">
        <f t="shared" si="51"/>
        <v>12</v>
      </c>
      <c r="AU138" s="19">
        <f t="shared" si="51"/>
        <v>145</v>
      </c>
      <c r="AV138" s="19">
        <f t="shared" si="51"/>
        <v>3739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113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324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19777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276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110</v>
      </c>
      <c r="AG139" s="16">
        <v>0</v>
      </c>
      <c r="AH139" s="15">
        <v>0</v>
      </c>
      <c r="AI139" s="15">
        <v>0</v>
      </c>
      <c r="AJ139" s="16">
        <v>510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591</v>
      </c>
      <c r="AR139" s="16">
        <v>12</v>
      </c>
      <c r="AS139" s="16">
        <v>0</v>
      </c>
      <c r="AT139" s="16">
        <v>1</v>
      </c>
      <c r="AU139" s="16">
        <v>10</v>
      </c>
      <c r="AV139" s="16">
        <v>667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26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2348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390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1320</v>
      </c>
      <c r="AK140" s="17">
        <v>1</v>
      </c>
      <c r="AL140" s="17">
        <v>0</v>
      </c>
      <c r="AM140" s="17">
        <v>88</v>
      </c>
      <c r="AN140" s="17">
        <v>0</v>
      </c>
      <c r="AO140" s="17">
        <v>0</v>
      </c>
      <c r="AP140" s="17">
        <v>4</v>
      </c>
      <c r="AQ140" s="17">
        <v>771</v>
      </c>
      <c r="AR140" s="17">
        <v>21</v>
      </c>
      <c r="AS140" s="17">
        <v>1</v>
      </c>
      <c r="AT140" s="17">
        <v>2</v>
      </c>
      <c r="AU140" s="17">
        <v>27</v>
      </c>
      <c r="AV140" s="17">
        <v>697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3571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1422</v>
      </c>
      <c r="AK141" s="17">
        <v>0</v>
      </c>
      <c r="AL141" s="17">
        <v>0</v>
      </c>
      <c r="AM141" s="17">
        <v>37</v>
      </c>
      <c r="AN141" s="17">
        <v>1</v>
      </c>
      <c r="AO141" s="17">
        <v>0</v>
      </c>
      <c r="AP141" s="17">
        <v>0</v>
      </c>
      <c r="AQ141" s="17">
        <v>641</v>
      </c>
      <c r="AR141" s="17">
        <v>5</v>
      </c>
      <c r="AS141" s="17">
        <v>0</v>
      </c>
      <c r="AT141" s="17">
        <v>2</v>
      </c>
      <c r="AU141" s="17">
        <v>23</v>
      </c>
      <c r="AV141" s="17">
        <v>526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488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3235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1555</v>
      </c>
      <c r="AK142" s="17">
        <v>1</v>
      </c>
      <c r="AL142" s="17">
        <v>0</v>
      </c>
      <c r="AM142" s="17">
        <v>110</v>
      </c>
      <c r="AN142" s="17">
        <v>0</v>
      </c>
      <c r="AO142" s="17">
        <v>0</v>
      </c>
      <c r="AP142" s="17">
        <v>3</v>
      </c>
      <c r="AQ142" s="17">
        <v>1059</v>
      </c>
      <c r="AR142" s="17">
        <v>10</v>
      </c>
      <c r="AS142" s="17">
        <v>0</v>
      </c>
      <c r="AT142" s="17">
        <v>2</v>
      </c>
      <c r="AU142" s="17">
        <v>17</v>
      </c>
      <c r="AV142" s="17">
        <v>856</v>
      </c>
      <c r="AW142" s="17">
        <v>4</v>
      </c>
      <c r="AX142" s="17">
        <v>0</v>
      </c>
      <c r="AY142" s="17">
        <v>17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37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75</v>
      </c>
      <c r="CC142" s="17">
        <v>1</v>
      </c>
      <c r="CD142" s="17">
        <v>0</v>
      </c>
      <c r="CE142" s="17">
        <v>1</v>
      </c>
      <c r="CF142" s="17">
        <f t="shared" si="52"/>
        <v>4009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23</v>
      </c>
      <c r="AG143" s="17">
        <v>0</v>
      </c>
      <c r="AH143" s="18">
        <v>0</v>
      </c>
      <c r="AI143" s="18">
        <v>0</v>
      </c>
      <c r="AJ143" s="17">
        <v>591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5</v>
      </c>
      <c r="AQ143" s="17">
        <v>810</v>
      </c>
      <c r="AR143" s="17">
        <v>9</v>
      </c>
      <c r="AS143" s="17">
        <v>0</v>
      </c>
      <c r="AT143" s="17">
        <v>1</v>
      </c>
      <c r="AU143" s="17">
        <v>17</v>
      </c>
      <c r="AV143" s="17">
        <v>588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17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2289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277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378</v>
      </c>
      <c r="AR144" s="17">
        <v>6</v>
      </c>
      <c r="AS144" s="17">
        <v>0</v>
      </c>
      <c r="AT144" s="17">
        <v>1</v>
      </c>
      <c r="AU144" s="17">
        <v>9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37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999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24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868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1188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26</v>
      </c>
      <c r="AV145" s="17">
        <f t="shared" si="53"/>
        <v>803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54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54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3288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290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514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537</v>
      </c>
      <c r="AR146" s="17">
        <v>12</v>
      </c>
      <c r="AS146" s="17">
        <v>0</v>
      </c>
      <c r="AT146" s="17">
        <v>1</v>
      </c>
      <c r="AU146" s="17">
        <v>9</v>
      </c>
      <c r="AV146" s="17">
        <v>415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12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3</v>
      </c>
      <c r="CF146" s="17">
        <f>SUM(E146:CE146)</f>
        <v>1995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45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220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297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85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559</v>
      </c>
      <c r="AK148" s="17">
        <f t="shared" si="54"/>
        <v>0</v>
      </c>
      <c r="AL148" s="17">
        <f t="shared" si="54"/>
        <v>0</v>
      </c>
      <c r="AM148" s="17">
        <f t="shared" si="54"/>
        <v>35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600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482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18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2215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693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225</v>
      </c>
      <c r="AG149" s="17">
        <v>2</v>
      </c>
      <c r="AH149" s="18">
        <v>0</v>
      </c>
      <c r="AI149" s="18">
        <v>0</v>
      </c>
      <c r="AJ149" s="17">
        <v>577</v>
      </c>
      <c r="AK149" s="17">
        <v>1</v>
      </c>
      <c r="AL149" s="17">
        <v>2</v>
      </c>
      <c r="AM149" s="17">
        <v>75</v>
      </c>
      <c r="AN149" s="17">
        <v>1</v>
      </c>
      <c r="AO149" s="17">
        <v>0</v>
      </c>
      <c r="AP149" s="17">
        <v>4</v>
      </c>
      <c r="AQ149" s="17">
        <v>331</v>
      </c>
      <c r="AR149" s="17">
        <v>1</v>
      </c>
      <c r="AS149" s="17">
        <v>0</v>
      </c>
      <c r="AT149" s="17">
        <v>3</v>
      </c>
      <c r="AU149" s="17">
        <v>12</v>
      </c>
      <c r="AV149" s="17">
        <v>509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2563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333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4</v>
      </c>
      <c r="AH150" s="18">
        <v>0</v>
      </c>
      <c r="AI150" s="18">
        <v>0</v>
      </c>
      <c r="AJ150" s="17">
        <v>1526</v>
      </c>
      <c r="AK150" s="17">
        <v>3</v>
      </c>
      <c r="AL150" s="17">
        <v>1</v>
      </c>
      <c r="AM150" s="17">
        <v>57</v>
      </c>
      <c r="AN150" s="17">
        <v>1</v>
      </c>
      <c r="AO150" s="17">
        <v>0</v>
      </c>
      <c r="AP150" s="17">
        <v>4</v>
      </c>
      <c r="AQ150" s="17">
        <v>1111</v>
      </c>
      <c r="AR150" s="17">
        <v>27</v>
      </c>
      <c r="AS150" s="17">
        <v>0</v>
      </c>
      <c r="AT150" s="17">
        <v>2</v>
      </c>
      <c r="AU150" s="17">
        <v>21</v>
      </c>
      <c r="AV150" s="17">
        <v>843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88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63</v>
      </c>
      <c r="CC150" s="17">
        <v>0</v>
      </c>
      <c r="CD150" s="17">
        <v>2</v>
      </c>
      <c r="CE150" s="17">
        <v>2</v>
      </c>
      <c r="CF150" s="17">
        <f>SUM(E150:CE150)</f>
        <v>4208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6</v>
      </c>
      <c r="F151" s="17">
        <v>406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85</v>
      </c>
      <c r="AG151" s="17">
        <v>2</v>
      </c>
      <c r="AH151" s="18">
        <v>0</v>
      </c>
      <c r="AI151" s="18">
        <v>0</v>
      </c>
      <c r="AJ151" s="17">
        <v>662</v>
      </c>
      <c r="AK151" s="17">
        <v>0</v>
      </c>
      <c r="AL151" s="17">
        <v>1</v>
      </c>
      <c r="AM151" s="17">
        <v>62</v>
      </c>
      <c r="AN151" s="17">
        <v>0</v>
      </c>
      <c r="AO151" s="17">
        <v>0</v>
      </c>
      <c r="AP151" s="17">
        <v>2</v>
      </c>
      <c r="AQ151" s="17">
        <v>642</v>
      </c>
      <c r="AR151" s="17">
        <v>11</v>
      </c>
      <c r="AS151" s="17">
        <v>0</v>
      </c>
      <c r="AT151" s="17">
        <v>2</v>
      </c>
      <c r="AU151" s="17">
        <v>13</v>
      </c>
      <c r="AV151" s="17">
        <v>605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2581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15</v>
      </c>
      <c r="F152" s="19">
        <f t="shared" ref="F152:BQ152" si="56">SUM(F139:F142,F145,F148:F151)</f>
        <v>2688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200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653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8999</v>
      </c>
      <c r="AK152" s="19">
        <f t="shared" si="56"/>
        <v>6</v>
      </c>
      <c r="AL152" s="19">
        <f t="shared" si="56"/>
        <v>8</v>
      </c>
      <c r="AM152" s="19">
        <f t="shared" si="56"/>
        <v>554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6934</v>
      </c>
      <c r="AR152" s="19">
        <f t="shared" si="56"/>
        <v>116</v>
      </c>
      <c r="AS152" s="19">
        <f t="shared" si="56"/>
        <v>1</v>
      </c>
      <c r="AT152" s="19">
        <f t="shared" si="56"/>
        <v>18</v>
      </c>
      <c r="AU152" s="19">
        <f t="shared" si="56"/>
        <v>160</v>
      </c>
      <c r="AV152" s="19">
        <f t="shared" si="56"/>
        <v>5988</v>
      </c>
      <c r="AW152" s="19">
        <f t="shared" si="56"/>
        <v>9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773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64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348</v>
      </c>
      <c r="CC152" s="19">
        <f t="shared" si="57"/>
        <v>6</v>
      </c>
      <c r="CD152" s="19">
        <f t="shared" si="57"/>
        <v>3</v>
      </c>
      <c r="CE152" s="19">
        <f t="shared" si="57"/>
        <v>20</v>
      </c>
      <c r="CF152" s="19">
        <f t="shared" si="57"/>
        <v>28018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72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32</v>
      </c>
      <c r="AN153" s="16">
        <v>0</v>
      </c>
      <c r="AO153" s="16">
        <v>0</v>
      </c>
      <c r="AP153" s="16">
        <v>1</v>
      </c>
      <c r="AQ153" s="16">
        <v>132</v>
      </c>
      <c r="AR153" s="16">
        <v>3</v>
      </c>
      <c r="AS153" s="16">
        <v>0</v>
      </c>
      <c r="AT153" s="16">
        <v>0</v>
      </c>
      <c r="AU153" s="16">
        <v>2</v>
      </c>
      <c r="AV153" s="16">
        <v>299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941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355</v>
      </c>
      <c r="G154" s="17">
        <v>56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92</v>
      </c>
      <c r="AG154" s="17">
        <v>0</v>
      </c>
      <c r="AH154" s="18">
        <v>0</v>
      </c>
      <c r="AI154" s="18">
        <v>0</v>
      </c>
      <c r="AJ154" s="17">
        <v>241</v>
      </c>
      <c r="AK154" s="17">
        <v>0</v>
      </c>
      <c r="AL154" s="17">
        <v>0</v>
      </c>
      <c r="AM154" s="17">
        <v>42</v>
      </c>
      <c r="AN154" s="17">
        <v>0</v>
      </c>
      <c r="AO154" s="17">
        <v>0</v>
      </c>
      <c r="AP154" s="17">
        <v>1</v>
      </c>
      <c r="AQ154" s="17">
        <v>76</v>
      </c>
      <c r="AR154" s="17">
        <v>2</v>
      </c>
      <c r="AS154" s="17">
        <v>0</v>
      </c>
      <c r="AT154" s="17">
        <v>1</v>
      </c>
      <c r="AU154" s="17">
        <v>8</v>
      </c>
      <c r="AV154" s="17">
        <v>280</v>
      </c>
      <c r="AW154" s="17">
        <v>0</v>
      </c>
      <c r="AX154" s="17">
        <v>0</v>
      </c>
      <c r="AY154" s="17">
        <v>4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1195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112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94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106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411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467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110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335</v>
      </c>
      <c r="AK156" s="17">
        <f t="shared" si="58"/>
        <v>0</v>
      </c>
      <c r="AL156" s="17">
        <f t="shared" si="58"/>
        <v>0</v>
      </c>
      <c r="AM156" s="17">
        <f t="shared" si="58"/>
        <v>50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386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1606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78</v>
      </c>
      <c r="AG157" s="17">
        <v>3</v>
      </c>
      <c r="AH157" s="18">
        <v>0</v>
      </c>
      <c r="AI157" s="18">
        <v>0</v>
      </c>
      <c r="AJ157" s="17">
        <v>659</v>
      </c>
      <c r="AK157" s="17">
        <v>0</v>
      </c>
      <c r="AL157" s="17">
        <v>2</v>
      </c>
      <c r="AM157" s="17">
        <v>121</v>
      </c>
      <c r="AN157" s="17">
        <v>0</v>
      </c>
      <c r="AO157" s="17">
        <v>0</v>
      </c>
      <c r="AP157" s="17">
        <v>3</v>
      </c>
      <c r="AQ157" s="17">
        <v>580</v>
      </c>
      <c r="AR157" s="17">
        <v>8</v>
      </c>
      <c r="AS157" s="17">
        <v>0</v>
      </c>
      <c r="AT157" s="17">
        <v>3</v>
      </c>
      <c r="AU157" s="17">
        <v>31</v>
      </c>
      <c r="AV157" s="17">
        <v>498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2445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39</v>
      </c>
      <c r="AG158" s="17">
        <v>0</v>
      </c>
      <c r="AH158" s="18">
        <v>0</v>
      </c>
      <c r="AI158" s="18">
        <v>0</v>
      </c>
      <c r="AJ158" s="17">
        <v>234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231</v>
      </c>
      <c r="AR158" s="17">
        <v>3</v>
      </c>
      <c r="AS158" s="17">
        <v>0</v>
      </c>
      <c r="AT158" s="17">
        <v>3</v>
      </c>
      <c r="AU158" s="17">
        <v>8</v>
      </c>
      <c r="AV158" s="17">
        <v>262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19</v>
      </c>
      <c r="CC158" s="17">
        <v>0</v>
      </c>
      <c r="CD158" s="17">
        <v>1</v>
      </c>
      <c r="CE158" s="17">
        <v>0</v>
      </c>
      <c r="CF158" s="17">
        <f>SUM(E158:CE158)</f>
        <v>909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396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117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893</v>
      </c>
      <c r="AK159" s="17">
        <f t="shared" si="60"/>
        <v>0</v>
      </c>
      <c r="AL159" s="17">
        <f t="shared" si="60"/>
        <v>2</v>
      </c>
      <c r="AM159" s="17">
        <f t="shared" si="60"/>
        <v>161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811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39</v>
      </c>
      <c r="AV159" s="17">
        <f t="shared" si="60"/>
        <v>760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3354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165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89</v>
      </c>
      <c r="AG160" s="17">
        <v>0</v>
      </c>
      <c r="AH160" s="18">
        <v>0</v>
      </c>
      <c r="AI160" s="18">
        <v>0</v>
      </c>
      <c r="AJ160" s="17">
        <v>970</v>
      </c>
      <c r="AK160" s="17">
        <v>0</v>
      </c>
      <c r="AL160" s="17">
        <v>5</v>
      </c>
      <c r="AM160" s="17">
        <v>93</v>
      </c>
      <c r="AN160" s="17">
        <v>0</v>
      </c>
      <c r="AO160" s="17">
        <v>0</v>
      </c>
      <c r="AP160" s="17">
        <v>6</v>
      </c>
      <c r="AQ160" s="17">
        <v>310</v>
      </c>
      <c r="AR160" s="17">
        <v>17</v>
      </c>
      <c r="AS160" s="17">
        <v>0</v>
      </c>
      <c r="AT160" s="17">
        <v>5</v>
      </c>
      <c r="AU160" s="17">
        <v>24</v>
      </c>
      <c r="AV160" s="17">
        <v>607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4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0</v>
      </c>
      <c r="CF160" s="17">
        <f>SUM(E160:CE160)</f>
        <v>2421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56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88</v>
      </c>
      <c r="AG161" s="17">
        <v>1</v>
      </c>
      <c r="AH161" s="18">
        <v>0</v>
      </c>
      <c r="AI161" s="18">
        <v>0</v>
      </c>
      <c r="AJ161" s="17">
        <v>295</v>
      </c>
      <c r="AK161" s="17">
        <v>0</v>
      </c>
      <c r="AL161" s="17">
        <v>0</v>
      </c>
      <c r="AM161" s="17">
        <v>61</v>
      </c>
      <c r="AN161" s="17">
        <v>0</v>
      </c>
      <c r="AO161" s="17">
        <v>0</v>
      </c>
      <c r="AP161" s="17">
        <v>3</v>
      </c>
      <c r="AQ161" s="17">
        <v>206</v>
      </c>
      <c r="AR161" s="17">
        <v>7</v>
      </c>
      <c r="AS161" s="17">
        <v>0</v>
      </c>
      <c r="AT161" s="17">
        <v>4</v>
      </c>
      <c r="AU161" s="17">
        <v>19</v>
      </c>
      <c r="AV161" s="17">
        <v>412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1208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185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133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174</v>
      </c>
      <c r="AN162" s="17">
        <v>0</v>
      </c>
      <c r="AO162" s="17">
        <v>0</v>
      </c>
      <c r="AP162" s="17">
        <v>8</v>
      </c>
      <c r="AQ162" s="17">
        <v>231</v>
      </c>
      <c r="AR162" s="17">
        <v>9</v>
      </c>
      <c r="AS162" s="17">
        <v>0</v>
      </c>
      <c r="AT162" s="17">
        <v>1</v>
      </c>
      <c r="AU162" s="17">
        <v>19</v>
      </c>
      <c r="AV162" s="17">
        <v>351</v>
      </c>
      <c r="AW162" s="17">
        <v>0</v>
      </c>
      <c r="AX162" s="17">
        <v>0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14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1645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54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362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257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142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511</v>
      </c>
      <c r="AK164" s="17">
        <f t="shared" si="61"/>
        <v>0</v>
      </c>
      <c r="AL164" s="17">
        <f t="shared" si="61"/>
        <v>0</v>
      </c>
      <c r="AM164" s="17">
        <f t="shared" si="61"/>
        <v>187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285</v>
      </c>
      <c r="AR164" s="17">
        <f t="shared" si="61"/>
        <v>9</v>
      </c>
      <c r="AS164" s="17">
        <f t="shared" si="61"/>
        <v>0</v>
      </c>
      <c r="AT164" s="17">
        <f t="shared" si="61"/>
        <v>1</v>
      </c>
      <c r="AU164" s="17">
        <f t="shared" si="61"/>
        <v>20</v>
      </c>
      <c r="AV164" s="17">
        <f t="shared" si="61"/>
        <v>406</v>
      </c>
      <c r="AW164" s="17">
        <f t="shared" si="61"/>
        <v>0</v>
      </c>
      <c r="AX164" s="17">
        <f t="shared" si="61"/>
        <v>0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14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2007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1389</v>
      </c>
      <c r="G165" s="19">
        <f t="shared" si="62"/>
        <v>175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123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618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3239</v>
      </c>
      <c r="AK165" s="19">
        <f t="shared" si="62"/>
        <v>0</v>
      </c>
      <c r="AL165" s="19">
        <f t="shared" si="62"/>
        <v>7</v>
      </c>
      <c r="AM165" s="19">
        <f t="shared" si="62"/>
        <v>584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1850</v>
      </c>
      <c r="AR165" s="19">
        <f t="shared" si="62"/>
        <v>51</v>
      </c>
      <c r="AS165" s="19">
        <f t="shared" si="62"/>
        <v>0</v>
      </c>
      <c r="AT165" s="19">
        <f t="shared" si="62"/>
        <v>17</v>
      </c>
      <c r="AU165" s="19">
        <f t="shared" si="62"/>
        <v>114</v>
      </c>
      <c r="AV165" s="19">
        <f t="shared" si="62"/>
        <v>2870</v>
      </c>
      <c r="AW165" s="19">
        <f t="shared" si="62"/>
        <v>0</v>
      </c>
      <c r="AX165" s="19">
        <f t="shared" si="62"/>
        <v>3</v>
      </c>
      <c r="AY165" s="19">
        <f t="shared" si="62"/>
        <v>79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61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27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162</v>
      </c>
      <c r="CC165" s="19">
        <f t="shared" si="63"/>
        <v>1</v>
      </c>
      <c r="CD165" s="19">
        <f t="shared" si="63"/>
        <v>2</v>
      </c>
      <c r="CE165" s="19">
        <f t="shared" si="63"/>
        <v>4</v>
      </c>
      <c r="CF165" s="19">
        <f t="shared" si="63"/>
        <v>11537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82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374</v>
      </c>
      <c r="AK166" s="16">
        <v>0</v>
      </c>
      <c r="AL166" s="16">
        <v>1</v>
      </c>
      <c r="AM166" s="16">
        <v>80</v>
      </c>
      <c r="AN166" s="16">
        <v>0</v>
      </c>
      <c r="AO166" s="16">
        <v>0</v>
      </c>
      <c r="AP166" s="16">
        <v>1</v>
      </c>
      <c r="AQ166" s="16">
        <v>162</v>
      </c>
      <c r="AR166" s="16">
        <v>3</v>
      </c>
      <c r="AS166" s="16">
        <v>0</v>
      </c>
      <c r="AT166" s="16">
        <v>1</v>
      </c>
      <c r="AU166" s="16">
        <v>17</v>
      </c>
      <c r="AV166" s="16">
        <v>329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1103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221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17</v>
      </c>
      <c r="AG167" s="17">
        <v>0</v>
      </c>
      <c r="AH167" s="18">
        <v>0</v>
      </c>
      <c r="AI167" s="18">
        <v>0</v>
      </c>
      <c r="AJ167" s="17">
        <v>285</v>
      </c>
      <c r="AK167" s="17">
        <v>1</v>
      </c>
      <c r="AL167" s="17">
        <v>0</v>
      </c>
      <c r="AM167" s="17">
        <v>29</v>
      </c>
      <c r="AN167" s="17">
        <v>4</v>
      </c>
      <c r="AO167" s="17">
        <v>0</v>
      </c>
      <c r="AP167" s="17">
        <v>0</v>
      </c>
      <c r="AQ167" s="17">
        <v>205</v>
      </c>
      <c r="AR167" s="17">
        <v>3</v>
      </c>
      <c r="AS167" s="17">
        <v>0</v>
      </c>
      <c r="AT167" s="17">
        <v>1</v>
      </c>
      <c r="AU167" s="17">
        <v>19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0</v>
      </c>
      <c r="CE167" s="17">
        <v>0</v>
      </c>
      <c r="CF167" s="17">
        <f>SUM(E167:CE167)</f>
        <v>1131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221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8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674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235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20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506</v>
      </c>
      <c r="AK169" s="17">
        <f t="shared" si="64"/>
        <v>1</v>
      </c>
      <c r="AL169" s="17">
        <f t="shared" si="64"/>
        <v>0</v>
      </c>
      <c r="AM169" s="17">
        <f t="shared" si="64"/>
        <v>49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339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27</v>
      </c>
      <c r="AV169" s="17">
        <f t="shared" si="64"/>
        <v>538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28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1805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398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5</v>
      </c>
      <c r="AB170" s="17">
        <v>0</v>
      </c>
      <c r="AC170" s="18">
        <v>0</v>
      </c>
      <c r="AD170" s="18">
        <v>0</v>
      </c>
      <c r="AE170" s="18">
        <v>0</v>
      </c>
      <c r="AF170" s="17">
        <v>145</v>
      </c>
      <c r="AG170" s="17">
        <v>15</v>
      </c>
      <c r="AH170" s="18">
        <v>0</v>
      </c>
      <c r="AI170" s="18">
        <v>0</v>
      </c>
      <c r="AJ170" s="17">
        <v>848</v>
      </c>
      <c r="AK170" s="17">
        <v>0</v>
      </c>
      <c r="AL170" s="17">
        <v>0</v>
      </c>
      <c r="AM170" s="17">
        <v>107</v>
      </c>
      <c r="AN170" s="17">
        <v>1</v>
      </c>
      <c r="AO170" s="17">
        <v>0</v>
      </c>
      <c r="AP170" s="17">
        <v>2</v>
      </c>
      <c r="AQ170" s="17">
        <v>371</v>
      </c>
      <c r="AR170" s="17">
        <v>9</v>
      </c>
      <c r="AS170" s="17">
        <v>0</v>
      </c>
      <c r="AT170" s="17">
        <v>5</v>
      </c>
      <c r="AU170" s="17">
        <v>26</v>
      </c>
      <c r="AV170" s="17">
        <v>636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2689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101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413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175</v>
      </c>
      <c r="AR171" s="17">
        <v>2</v>
      </c>
      <c r="AS171" s="17">
        <v>0</v>
      </c>
      <c r="AT171" s="17">
        <v>4</v>
      </c>
      <c r="AU171" s="17">
        <v>19</v>
      </c>
      <c r="AV171" s="17">
        <v>335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1204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816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191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2141</v>
      </c>
      <c r="AK172" s="19">
        <f t="shared" si="66"/>
        <v>1</v>
      </c>
      <c r="AL172" s="19">
        <f t="shared" si="66"/>
        <v>1</v>
      </c>
      <c r="AM172" s="19">
        <f t="shared" si="66"/>
        <v>291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1047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89</v>
      </c>
      <c r="AV172" s="19">
        <f t="shared" si="66"/>
        <v>1838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82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6801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35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1351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383</v>
      </c>
      <c r="AR173" s="16">
        <v>16</v>
      </c>
      <c r="AS173" s="16">
        <v>0</v>
      </c>
      <c r="AT173" s="16">
        <v>2</v>
      </c>
      <c r="AU173" s="16">
        <v>10</v>
      </c>
      <c r="AV173" s="16">
        <v>320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61</v>
      </c>
      <c r="CC173" s="16">
        <v>1</v>
      </c>
      <c r="CD173" s="16">
        <v>0</v>
      </c>
      <c r="CE173" s="16">
        <v>5</v>
      </c>
      <c r="CF173" s="17">
        <f t="shared" ref="CF173:CF185" si="68">SUM(E173:CE173)</f>
        <v>2367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95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421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436</v>
      </c>
      <c r="AR174" s="17">
        <v>12</v>
      </c>
      <c r="AS174" s="17">
        <v>0</v>
      </c>
      <c r="AT174" s="17">
        <v>2</v>
      </c>
      <c r="AU174" s="17">
        <v>8</v>
      </c>
      <c r="AV174" s="17">
        <v>279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14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33</v>
      </c>
      <c r="CC174" s="17">
        <v>0</v>
      </c>
      <c r="CD174" s="17">
        <v>0</v>
      </c>
      <c r="CE174" s="17">
        <v>0</v>
      </c>
      <c r="CF174" s="17">
        <f t="shared" si="68"/>
        <v>1408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11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353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235</v>
      </c>
      <c r="AR175" s="17">
        <v>10</v>
      </c>
      <c r="AS175" s="17">
        <v>0</v>
      </c>
      <c r="AT175" s="17">
        <v>0</v>
      </c>
      <c r="AU175" s="17">
        <v>9</v>
      </c>
      <c r="AV175" s="17">
        <v>339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1197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151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95</v>
      </c>
      <c r="AR176" s="17">
        <v>5</v>
      </c>
      <c r="AS176" s="17">
        <v>0</v>
      </c>
      <c r="AT176" s="17">
        <v>1</v>
      </c>
      <c r="AU176" s="17">
        <v>1</v>
      </c>
      <c r="AV176" s="17">
        <v>173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529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209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47</v>
      </c>
      <c r="AG177" s="17">
        <v>1</v>
      </c>
      <c r="AH177" s="18">
        <v>0</v>
      </c>
      <c r="AI177" s="18">
        <v>0</v>
      </c>
      <c r="AJ177" s="17">
        <v>444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237</v>
      </c>
      <c r="AR177" s="17">
        <v>4</v>
      </c>
      <c r="AS177" s="17">
        <v>0</v>
      </c>
      <c r="AT177" s="17">
        <v>4</v>
      </c>
      <c r="AU177" s="17">
        <v>9</v>
      </c>
      <c r="AV177" s="17">
        <v>330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2</v>
      </c>
      <c r="CB177" s="17">
        <v>21</v>
      </c>
      <c r="CC177" s="17">
        <v>0</v>
      </c>
      <c r="CD177" s="17">
        <v>0</v>
      </c>
      <c r="CE177" s="17">
        <v>1</v>
      </c>
      <c r="CF177" s="17">
        <f t="shared" si="68"/>
        <v>1384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135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439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128</v>
      </c>
      <c r="AR178" s="17">
        <v>4</v>
      </c>
      <c r="AS178" s="17">
        <v>0</v>
      </c>
      <c r="AT178" s="17">
        <v>3</v>
      </c>
      <c r="AU178" s="17">
        <v>16</v>
      </c>
      <c r="AV178" s="17">
        <v>366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1284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51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1</v>
      </c>
      <c r="AV179" s="17">
        <v>146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477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177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444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1118</v>
      </c>
      <c r="AK181" s="17">
        <v>1</v>
      </c>
      <c r="AL181" s="17">
        <v>2</v>
      </c>
      <c r="AM181" s="17">
        <v>122</v>
      </c>
      <c r="AN181" s="17">
        <v>0</v>
      </c>
      <c r="AO181" s="17">
        <v>0</v>
      </c>
      <c r="AP181" s="17">
        <v>2</v>
      </c>
      <c r="AQ181" s="17">
        <v>742</v>
      </c>
      <c r="AR181" s="17">
        <v>28</v>
      </c>
      <c r="AS181" s="17">
        <v>0</v>
      </c>
      <c r="AT181" s="17">
        <v>3</v>
      </c>
      <c r="AU181" s="17">
        <v>23</v>
      </c>
      <c r="AV181" s="17">
        <v>612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3354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443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269</v>
      </c>
      <c r="AR182" s="17">
        <v>12</v>
      </c>
      <c r="AS182" s="17">
        <v>0</v>
      </c>
      <c r="AT182" s="17">
        <v>2</v>
      </c>
      <c r="AU182" s="17">
        <v>10</v>
      </c>
      <c r="AV182" s="17">
        <v>462</v>
      </c>
      <c r="AW182" s="17">
        <v>1</v>
      </c>
      <c r="AX182" s="17">
        <v>0</v>
      </c>
      <c r="AY182" s="17">
        <v>12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28</v>
      </c>
      <c r="CC182" s="17">
        <v>0</v>
      </c>
      <c r="CD182" s="17">
        <v>0</v>
      </c>
      <c r="CE182" s="17">
        <v>2</v>
      </c>
      <c r="CF182" s="17">
        <f t="shared" si="68"/>
        <v>1759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24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10</v>
      </c>
      <c r="AG183" s="17">
        <v>4</v>
      </c>
      <c r="AH183" s="18">
        <v>0</v>
      </c>
      <c r="AI183" s="18">
        <v>0</v>
      </c>
      <c r="AJ183" s="17">
        <v>605</v>
      </c>
      <c r="AK183" s="17">
        <v>0</v>
      </c>
      <c r="AL183" s="17">
        <v>2</v>
      </c>
      <c r="AM183" s="17">
        <v>62</v>
      </c>
      <c r="AN183" s="17">
        <v>1</v>
      </c>
      <c r="AO183" s="17">
        <v>0</v>
      </c>
      <c r="AP183" s="17">
        <v>0</v>
      </c>
      <c r="AQ183" s="17">
        <v>211</v>
      </c>
      <c r="AR183" s="17">
        <v>11</v>
      </c>
      <c r="AS183" s="17">
        <v>0</v>
      </c>
      <c r="AT183" s="17">
        <v>2</v>
      </c>
      <c r="AU183" s="17">
        <v>16</v>
      </c>
      <c r="AV183" s="17">
        <v>522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1</v>
      </c>
      <c r="CF183" s="17">
        <f t="shared" si="68"/>
        <v>1655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273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25</v>
      </c>
      <c r="AB184" s="17">
        <v>0</v>
      </c>
      <c r="AC184" s="18">
        <v>0</v>
      </c>
      <c r="AD184" s="18">
        <v>0</v>
      </c>
      <c r="AE184" s="18">
        <v>0</v>
      </c>
      <c r="AF184" s="17">
        <v>255</v>
      </c>
      <c r="AG184" s="17">
        <v>8</v>
      </c>
      <c r="AH184" s="18">
        <v>0</v>
      </c>
      <c r="AI184" s="18">
        <v>0</v>
      </c>
      <c r="AJ184" s="17">
        <v>573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251</v>
      </c>
      <c r="AR184" s="17">
        <v>7</v>
      </c>
      <c r="AS184" s="17">
        <v>0</v>
      </c>
      <c r="AT184" s="17">
        <v>2</v>
      </c>
      <c r="AU184" s="17">
        <v>19</v>
      </c>
      <c r="AV184" s="17">
        <v>600</v>
      </c>
      <c r="AW184" s="17">
        <v>0</v>
      </c>
      <c r="AX184" s="17">
        <v>0</v>
      </c>
      <c r="AY184" s="17">
        <v>23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11</v>
      </c>
      <c r="BU184" s="17">
        <v>0</v>
      </c>
      <c r="BV184" s="17">
        <v>1</v>
      </c>
      <c r="BW184" s="17">
        <v>5</v>
      </c>
      <c r="BX184" s="17">
        <v>0</v>
      </c>
      <c r="BY184" s="17">
        <v>1</v>
      </c>
      <c r="BZ184" s="17">
        <v>0</v>
      </c>
      <c r="CA184" s="17">
        <v>1</v>
      </c>
      <c r="CB184" s="17">
        <v>62</v>
      </c>
      <c r="CC184" s="17">
        <v>0</v>
      </c>
      <c r="CD184" s="17">
        <v>0</v>
      </c>
      <c r="CE184" s="17">
        <v>9</v>
      </c>
      <c r="CF184" s="17">
        <f t="shared" si="68"/>
        <v>2233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49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59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86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276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1774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266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613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6181</v>
      </c>
      <c r="AK186" s="19">
        <f t="shared" si="70"/>
        <v>2</v>
      </c>
      <c r="AL186" s="19">
        <f t="shared" si="70"/>
        <v>6</v>
      </c>
      <c r="AM186" s="19">
        <f t="shared" si="70"/>
        <v>517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3050</v>
      </c>
      <c r="AR186" s="19">
        <f t="shared" si="70"/>
        <v>110</v>
      </c>
      <c r="AS186" s="19">
        <f t="shared" si="70"/>
        <v>0</v>
      </c>
      <c r="AT186" s="19">
        <f t="shared" si="70"/>
        <v>26</v>
      </c>
      <c r="AU186" s="19">
        <f t="shared" si="70"/>
        <v>125</v>
      </c>
      <c r="AV186" s="19">
        <f t="shared" si="70"/>
        <v>4267</v>
      </c>
      <c r="AW186" s="19">
        <f t="shared" si="70"/>
        <v>1</v>
      </c>
      <c r="AX186" s="19">
        <f t="shared" si="70"/>
        <v>1</v>
      </c>
      <c r="AY186" s="19">
        <f t="shared" si="70"/>
        <v>107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45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68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10</v>
      </c>
      <c r="CB186" s="19">
        <f t="shared" si="70"/>
        <v>355</v>
      </c>
      <c r="CC186" s="19">
        <f t="shared" si="70"/>
        <v>2</v>
      </c>
      <c r="CD186" s="19">
        <f t="shared" si="70"/>
        <v>3</v>
      </c>
      <c r="CE186" s="19">
        <f t="shared" si="70"/>
        <v>26</v>
      </c>
      <c r="CF186" s="19">
        <f t="shared" si="70"/>
        <v>18100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32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4</v>
      </c>
      <c r="AH187" s="15">
        <v>0</v>
      </c>
      <c r="AI187" s="15">
        <v>0</v>
      </c>
      <c r="AJ187" s="16">
        <v>769</v>
      </c>
      <c r="AK187" s="16">
        <v>0</v>
      </c>
      <c r="AL187" s="16">
        <v>1</v>
      </c>
      <c r="AM187" s="16">
        <v>64</v>
      </c>
      <c r="AN187" s="16">
        <v>0</v>
      </c>
      <c r="AO187" s="16">
        <v>0</v>
      </c>
      <c r="AP187" s="16">
        <v>1</v>
      </c>
      <c r="AQ187" s="16">
        <v>744</v>
      </c>
      <c r="AR187" s="16">
        <v>3</v>
      </c>
      <c r="AS187" s="16">
        <v>0</v>
      </c>
      <c r="AT187" s="16">
        <v>0</v>
      </c>
      <c r="AU187" s="16">
        <v>14</v>
      </c>
      <c r="AV187" s="16">
        <v>736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2475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28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1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227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52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183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61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860</v>
      </c>
      <c r="AK190" s="19">
        <f t="shared" si="71"/>
        <v>0</v>
      </c>
      <c r="AL190" s="19">
        <f t="shared" si="71"/>
        <v>1</v>
      </c>
      <c r="AM190" s="19">
        <f t="shared" si="71"/>
        <v>74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914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824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2885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36</v>
      </c>
      <c r="F191" s="33">
        <f t="shared" si="72"/>
        <v>15025</v>
      </c>
      <c r="G191" s="33">
        <f t="shared" si="72"/>
        <v>1357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1026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15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647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4628</v>
      </c>
      <c r="AG191" s="33">
        <f t="shared" si="72"/>
        <v>211</v>
      </c>
      <c r="AH191" s="34">
        <f t="shared" si="72"/>
        <v>0</v>
      </c>
      <c r="AI191" s="34">
        <f t="shared" si="72"/>
        <v>0</v>
      </c>
      <c r="AJ191" s="33">
        <f t="shared" si="72"/>
        <v>51538</v>
      </c>
      <c r="AK191" s="33">
        <f t="shared" si="72"/>
        <v>13</v>
      </c>
      <c r="AL191" s="33">
        <f t="shared" si="72"/>
        <v>78</v>
      </c>
      <c r="AM191" s="33">
        <f t="shared" si="72"/>
        <v>5011</v>
      </c>
      <c r="AN191" s="33">
        <f t="shared" si="72"/>
        <v>40</v>
      </c>
      <c r="AO191" s="33">
        <f t="shared" si="72"/>
        <v>3</v>
      </c>
      <c r="AP191" s="33">
        <f t="shared" si="72"/>
        <v>343</v>
      </c>
      <c r="AQ191" s="33">
        <f t="shared" si="72"/>
        <v>37124</v>
      </c>
      <c r="AR191" s="33">
        <f t="shared" si="72"/>
        <v>1164</v>
      </c>
      <c r="AS191" s="33">
        <f t="shared" si="72"/>
        <v>108</v>
      </c>
      <c r="AT191" s="33">
        <f t="shared" si="72"/>
        <v>136</v>
      </c>
      <c r="AU191" s="33">
        <f t="shared" si="72"/>
        <v>1231</v>
      </c>
      <c r="AV191" s="33">
        <f t="shared" si="72"/>
        <v>34534</v>
      </c>
      <c r="AW191" s="33">
        <f t="shared" si="72"/>
        <v>23</v>
      </c>
      <c r="AX191" s="33">
        <f t="shared" si="72"/>
        <v>17</v>
      </c>
      <c r="AY191" s="33">
        <f t="shared" si="72"/>
        <v>778</v>
      </c>
      <c r="AZ191" s="33">
        <f t="shared" si="72"/>
        <v>0</v>
      </c>
      <c r="BA191" s="34">
        <f t="shared" si="72"/>
        <v>142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1060</v>
      </c>
      <c r="BI191" s="33">
        <f t="shared" si="72"/>
        <v>0</v>
      </c>
      <c r="BJ191" s="33">
        <f t="shared" si="72"/>
        <v>90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133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905</v>
      </c>
      <c r="BU191" s="33">
        <f t="shared" si="73"/>
        <v>21</v>
      </c>
      <c r="BV191" s="33">
        <f t="shared" si="73"/>
        <v>104</v>
      </c>
      <c r="BW191" s="33">
        <f t="shared" si="73"/>
        <v>26</v>
      </c>
      <c r="BX191" s="33">
        <f t="shared" si="73"/>
        <v>50</v>
      </c>
      <c r="BY191" s="33">
        <f t="shared" si="73"/>
        <v>16</v>
      </c>
      <c r="BZ191" s="33">
        <f t="shared" si="73"/>
        <v>0</v>
      </c>
      <c r="CA191" s="33">
        <f t="shared" si="73"/>
        <v>83</v>
      </c>
      <c r="CB191" s="33">
        <f t="shared" si="73"/>
        <v>2778</v>
      </c>
      <c r="CC191" s="33">
        <f t="shared" si="73"/>
        <v>50</v>
      </c>
      <c r="CD191" s="33">
        <f t="shared" si="73"/>
        <v>20</v>
      </c>
      <c r="CE191" s="33">
        <f t="shared" si="73"/>
        <v>121</v>
      </c>
      <c r="CF191" s="33">
        <f t="shared" si="73"/>
        <v>160741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49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58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86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273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298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17</v>
      </c>
      <c r="G4" s="15">
        <v>127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4</v>
      </c>
      <c r="AH4" s="15">
        <v>0</v>
      </c>
      <c r="AI4" s="15">
        <v>0</v>
      </c>
      <c r="AJ4" s="15">
        <v>951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24</v>
      </c>
      <c r="AQ4" s="15">
        <v>1682</v>
      </c>
      <c r="AR4" s="15">
        <v>49</v>
      </c>
      <c r="AS4" s="15">
        <v>7</v>
      </c>
      <c r="AT4" s="15">
        <v>0</v>
      </c>
      <c r="AU4" s="15">
        <v>7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116</v>
      </c>
      <c r="CC4" s="15">
        <v>0</v>
      </c>
      <c r="CD4" s="15">
        <v>0</v>
      </c>
      <c r="CE4" s="16">
        <v>1</v>
      </c>
      <c r="CF4" s="16">
        <f t="shared" ref="CF4:CF15" si="0">SUM(E4:CE4)</f>
        <v>3615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18</v>
      </c>
      <c r="G5" s="17">
        <v>32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129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3</v>
      </c>
      <c r="AV5" s="17">
        <v>127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511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51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158</v>
      </c>
      <c r="AK6" s="17">
        <v>0</v>
      </c>
      <c r="AL6" s="17">
        <v>0</v>
      </c>
      <c r="AM6" s="17">
        <v>17</v>
      </c>
      <c r="AN6" s="17">
        <v>0</v>
      </c>
      <c r="AO6" s="17">
        <v>0</v>
      </c>
      <c r="AP6" s="17">
        <v>10</v>
      </c>
      <c r="AQ6" s="17">
        <v>305</v>
      </c>
      <c r="AR6" s="17">
        <v>18</v>
      </c>
      <c r="AS6" s="17">
        <v>19</v>
      </c>
      <c r="AT6" s="17">
        <v>0</v>
      </c>
      <c r="AU6" s="17">
        <v>7</v>
      </c>
      <c r="AV6" s="17">
        <v>217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0</v>
      </c>
      <c r="CE6" s="17">
        <v>0</v>
      </c>
      <c r="CF6" s="17">
        <f t="shared" si="0"/>
        <v>870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10</v>
      </c>
      <c r="G7" s="17">
        <v>28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128</v>
      </c>
      <c r="AR7" s="17">
        <v>6</v>
      </c>
      <c r="AS7" s="17">
        <v>0</v>
      </c>
      <c r="AT7" s="17">
        <v>0</v>
      </c>
      <c r="AU7" s="17">
        <v>1</v>
      </c>
      <c r="AV7" s="17">
        <v>47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299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107</v>
      </c>
      <c r="AR8" s="17">
        <v>8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203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235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91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502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40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114</v>
      </c>
      <c r="AR10" s="17">
        <v>4</v>
      </c>
      <c r="AS10" s="17">
        <v>9</v>
      </c>
      <c r="AT10" s="17">
        <v>0</v>
      </c>
      <c r="AU10" s="17">
        <v>0</v>
      </c>
      <c r="AV10" s="17">
        <v>75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4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81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137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374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107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116</v>
      </c>
      <c r="AR13" s="17">
        <v>9</v>
      </c>
      <c r="AS13" s="17">
        <v>12</v>
      </c>
      <c r="AT13" s="17">
        <v>0</v>
      </c>
      <c r="AU13" s="17">
        <v>5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392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21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79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79</v>
      </c>
      <c r="AR14" s="17">
        <v>8</v>
      </c>
      <c r="AS14" s="17">
        <v>5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368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2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18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81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94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409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84</v>
      </c>
      <c r="G17" s="19">
        <f t="shared" si="7"/>
        <v>304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1553</v>
      </c>
      <c r="AK17" s="19">
        <f t="shared" si="7"/>
        <v>1</v>
      </c>
      <c r="AL17" s="19">
        <f t="shared" si="7"/>
        <v>2</v>
      </c>
      <c r="AM17" s="19">
        <f t="shared" si="7"/>
        <v>81</v>
      </c>
      <c r="AN17" s="19">
        <f t="shared" si="7"/>
        <v>2</v>
      </c>
      <c r="AO17" s="19">
        <f t="shared" si="7"/>
        <v>0</v>
      </c>
      <c r="AP17" s="19">
        <f t="shared" si="7"/>
        <v>37</v>
      </c>
      <c r="AQ17" s="19">
        <f t="shared" si="7"/>
        <v>2723</v>
      </c>
      <c r="AR17" s="19">
        <f t="shared" si="7"/>
        <v>109</v>
      </c>
      <c r="AS17" s="19">
        <f t="shared" si="7"/>
        <v>69</v>
      </c>
      <c r="AT17" s="19">
        <f t="shared" si="7"/>
        <v>0</v>
      </c>
      <c r="AU17" s="19">
        <f t="shared" si="7"/>
        <v>28</v>
      </c>
      <c r="AV17" s="19">
        <f t="shared" si="7"/>
        <v>1271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189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6673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136</v>
      </c>
      <c r="G18" s="15">
        <v>63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3</v>
      </c>
      <c r="AH18" s="15">
        <v>0</v>
      </c>
      <c r="AI18" s="15">
        <v>0</v>
      </c>
      <c r="AJ18" s="15">
        <v>231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291</v>
      </c>
      <c r="AR18" s="15">
        <v>4</v>
      </c>
      <c r="AS18" s="15">
        <v>0</v>
      </c>
      <c r="AT18" s="15">
        <v>0</v>
      </c>
      <c r="AU18" s="15">
        <v>3</v>
      </c>
      <c r="AV18" s="15">
        <v>401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1228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5</v>
      </c>
      <c r="AN19" s="18">
        <v>0</v>
      </c>
      <c r="AO19" s="18">
        <v>0</v>
      </c>
      <c r="AP19" s="18">
        <v>1</v>
      </c>
      <c r="AQ19" s="18">
        <v>59</v>
      </c>
      <c r="AR19" s="18">
        <v>2</v>
      </c>
      <c r="AS19" s="18">
        <v>0</v>
      </c>
      <c r="AT19" s="18">
        <v>0</v>
      </c>
      <c r="AU19" s="18">
        <v>1</v>
      </c>
      <c r="AV19" s="18">
        <v>131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315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73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3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350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532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1543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24</v>
      </c>
      <c r="G21" s="18">
        <v>38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40</v>
      </c>
      <c r="AN21" s="18">
        <v>0</v>
      </c>
      <c r="AO21" s="18">
        <v>0</v>
      </c>
      <c r="AP21" s="18">
        <v>0</v>
      </c>
      <c r="AQ21" s="18">
        <v>243</v>
      </c>
      <c r="AR21" s="18">
        <v>10</v>
      </c>
      <c r="AS21" s="18">
        <v>0</v>
      </c>
      <c r="AT21" s="18">
        <v>0</v>
      </c>
      <c r="AU21" s="18">
        <v>3</v>
      </c>
      <c r="AV21" s="18">
        <v>277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852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44</v>
      </c>
      <c r="G22" s="17">
        <v>41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34</v>
      </c>
      <c r="AG22" s="17">
        <v>0</v>
      </c>
      <c r="AH22" s="18">
        <v>0</v>
      </c>
      <c r="AI22" s="18">
        <v>0</v>
      </c>
      <c r="AJ22" s="17">
        <v>311</v>
      </c>
      <c r="AK22" s="17">
        <v>0</v>
      </c>
      <c r="AL22" s="17">
        <v>0</v>
      </c>
      <c r="AM22" s="17">
        <v>58</v>
      </c>
      <c r="AN22" s="17">
        <v>3</v>
      </c>
      <c r="AO22" s="17">
        <v>0</v>
      </c>
      <c r="AP22" s="17">
        <v>0</v>
      </c>
      <c r="AQ22" s="17">
        <v>193</v>
      </c>
      <c r="AR22" s="17">
        <v>9</v>
      </c>
      <c r="AS22" s="17">
        <v>0</v>
      </c>
      <c r="AT22" s="17">
        <v>0</v>
      </c>
      <c r="AU22" s="17">
        <v>6</v>
      </c>
      <c r="AV22" s="17">
        <v>278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1008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187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170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590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91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147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82</v>
      </c>
      <c r="G25" s="17">
        <f t="shared" si="11"/>
        <v>76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50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589</v>
      </c>
      <c r="AK25" s="17">
        <f t="shared" si="11"/>
        <v>0</v>
      </c>
      <c r="AL25" s="17">
        <f t="shared" si="11"/>
        <v>0</v>
      </c>
      <c r="AM25" s="17">
        <f t="shared" si="11"/>
        <v>101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404</v>
      </c>
      <c r="AR25" s="17">
        <f t="shared" si="11"/>
        <v>19</v>
      </c>
      <c r="AS25" s="17">
        <f t="shared" si="11"/>
        <v>1</v>
      </c>
      <c r="AT25" s="17">
        <f t="shared" si="11"/>
        <v>0</v>
      </c>
      <c r="AU25" s="17">
        <f t="shared" si="11"/>
        <v>21</v>
      </c>
      <c r="AV25" s="17">
        <f t="shared" si="11"/>
        <v>572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6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16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1972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930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658</v>
      </c>
      <c r="AK26" s="17">
        <v>0</v>
      </c>
      <c r="AL26" s="17">
        <v>0</v>
      </c>
      <c r="AM26" s="17">
        <v>126</v>
      </c>
      <c r="AN26" s="17">
        <v>1</v>
      </c>
      <c r="AO26" s="17">
        <v>0</v>
      </c>
      <c r="AP26" s="17">
        <v>26</v>
      </c>
      <c r="AQ26" s="17">
        <v>392</v>
      </c>
      <c r="AR26" s="17">
        <v>17</v>
      </c>
      <c r="AS26" s="17">
        <v>0</v>
      </c>
      <c r="AT26" s="17">
        <v>2</v>
      </c>
      <c r="AU26" s="17">
        <v>12</v>
      </c>
      <c r="AV26" s="17">
        <v>356</v>
      </c>
      <c r="AW26" s="17">
        <v>0</v>
      </c>
      <c r="AX26" s="17">
        <v>0</v>
      </c>
      <c r="AY26" s="17">
        <v>13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2651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505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142</v>
      </c>
      <c r="AR27" s="17">
        <v>8</v>
      </c>
      <c r="AS27" s="17">
        <v>0</v>
      </c>
      <c r="AT27" s="17">
        <v>0</v>
      </c>
      <c r="AU27" s="17">
        <v>5</v>
      </c>
      <c r="AV27" s="17">
        <v>128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7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38</v>
      </c>
      <c r="CC27" s="17">
        <v>1</v>
      </c>
      <c r="CD27" s="17">
        <v>0</v>
      </c>
      <c r="CE27" s="17">
        <v>0</v>
      </c>
      <c r="CF27" s="17">
        <f>SUM(E27:CE27)</f>
        <v>951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963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1163</v>
      </c>
      <c r="AK28" s="17">
        <f t="shared" si="12"/>
        <v>0</v>
      </c>
      <c r="AL28" s="17">
        <f t="shared" si="12"/>
        <v>0</v>
      </c>
      <c r="AM28" s="17">
        <f t="shared" si="12"/>
        <v>166</v>
      </c>
      <c r="AN28" s="17">
        <f t="shared" si="12"/>
        <v>1</v>
      </c>
      <c r="AO28" s="17">
        <f t="shared" si="12"/>
        <v>0</v>
      </c>
      <c r="AP28" s="17">
        <f t="shared" si="12"/>
        <v>26</v>
      </c>
      <c r="AQ28" s="17">
        <f t="shared" si="12"/>
        <v>534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17</v>
      </c>
      <c r="AV28" s="17">
        <f t="shared" si="12"/>
        <v>484</v>
      </c>
      <c r="AW28" s="17">
        <f t="shared" si="12"/>
        <v>0</v>
      </c>
      <c r="AX28" s="17">
        <f t="shared" si="12"/>
        <v>0</v>
      </c>
      <c r="AY28" s="17">
        <f t="shared" si="12"/>
        <v>13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20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3602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670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364</v>
      </c>
      <c r="AK29" s="17">
        <v>0</v>
      </c>
      <c r="AL29" s="17">
        <v>0</v>
      </c>
      <c r="AM29" s="17">
        <v>64</v>
      </c>
      <c r="AN29" s="17">
        <v>0</v>
      </c>
      <c r="AO29" s="17">
        <v>0</v>
      </c>
      <c r="AP29" s="17">
        <v>1</v>
      </c>
      <c r="AQ29" s="17">
        <v>292</v>
      </c>
      <c r="AR29" s="17">
        <v>10</v>
      </c>
      <c r="AS29" s="17">
        <v>0</v>
      </c>
      <c r="AT29" s="17">
        <v>2</v>
      </c>
      <c r="AU29" s="17">
        <v>5</v>
      </c>
      <c r="AV29" s="17">
        <v>425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10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1933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440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410</v>
      </c>
      <c r="AK30" s="17">
        <v>0</v>
      </c>
      <c r="AL30" s="17">
        <v>0</v>
      </c>
      <c r="AM30" s="17">
        <v>73</v>
      </c>
      <c r="AN30" s="17">
        <v>0</v>
      </c>
      <c r="AO30" s="17">
        <v>0</v>
      </c>
      <c r="AP30" s="17">
        <v>2</v>
      </c>
      <c r="AQ30" s="17">
        <v>284</v>
      </c>
      <c r="AR30" s="17">
        <v>11</v>
      </c>
      <c r="AS30" s="17">
        <v>3</v>
      </c>
      <c r="AT30" s="17">
        <v>3</v>
      </c>
      <c r="AU30" s="17">
        <v>13</v>
      </c>
      <c r="AV30" s="17">
        <v>280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2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1591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161</v>
      </c>
      <c r="AK31" s="17">
        <v>0</v>
      </c>
      <c r="AL31" s="17">
        <v>0</v>
      </c>
      <c r="AM31" s="17">
        <v>50</v>
      </c>
      <c r="AN31" s="17">
        <v>0</v>
      </c>
      <c r="AO31" s="17">
        <v>0</v>
      </c>
      <c r="AP31" s="17">
        <v>0</v>
      </c>
      <c r="AQ31" s="17">
        <v>139</v>
      </c>
      <c r="AR31" s="17">
        <v>5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716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81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68</v>
      </c>
      <c r="AG32" s="17">
        <v>0</v>
      </c>
      <c r="AH32" s="18">
        <v>0</v>
      </c>
      <c r="AI32" s="18">
        <v>0</v>
      </c>
      <c r="AJ32" s="17">
        <v>337</v>
      </c>
      <c r="AK32" s="17">
        <v>0</v>
      </c>
      <c r="AL32" s="17">
        <v>0</v>
      </c>
      <c r="AM32" s="17">
        <v>38</v>
      </c>
      <c r="AN32" s="17">
        <v>2</v>
      </c>
      <c r="AO32" s="17">
        <v>0</v>
      </c>
      <c r="AP32" s="17">
        <v>0</v>
      </c>
      <c r="AQ32" s="17">
        <v>372</v>
      </c>
      <c r="AR32" s="17">
        <v>22</v>
      </c>
      <c r="AS32" s="17">
        <v>5</v>
      </c>
      <c r="AT32" s="17">
        <v>0</v>
      </c>
      <c r="AU32" s="17">
        <v>16</v>
      </c>
      <c r="AV32" s="17">
        <v>321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1305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38</v>
      </c>
      <c r="AG33" s="17">
        <v>0</v>
      </c>
      <c r="AH33" s="18">
        <v>0</v>
      </c>
      <c r="AI33" s="18">
        <v>0</v>
      </c>
      <c r="AJ33" s="17">
        <v>170</v>
      </c>
      <c r="AK33" s="17">
        <v>0</v>
      </c>
      <c r="AL33" s="17">
        <v>0</v>
      </c>
      <c r="AM33" s="17">
        <v>23</v>
      </c>
      <c r="AN33" s="17">
        <v>0</v>
      </c>
      <c r="AO33" s="17">
        <v>0</v>
      </c>
      <c r="AP33" s="17">
        <v>0</v>
      </c>
      <c r="AQ33" s="17">
        <v>184</v>
      </c>
      <c r="AR33" s="17">
        <v>7</v>
      </c>
      <c r="AS33" s="17">
        <v>1</v>
      </c>
      <c r="AT33" s="17">
        <v>0</v>
      </c>
      <c r="AU33" s="17">
        <v>4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7</v>
      </c>
      <c r="CC33" s="17">
        <v>0</v>
      </c>
      <c r="CD33" s="17">
        <v>0</v>
      </c>
      <c r="CE33" s="17">
        <v>1</v>
      </c>
      <c r="CF33" s="17">
        <f t="shared" si="13"/>
        <v>776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22</v>
      </c>
      <c r="AN34" s="17">
        <v>0</v>
      </c>
      <c r="AO34" s="17">
        <v>0</v>
      </c>
      <c r="AP34" s="17">
        <v>0</v>
      </c>
      <c r="AQ34" s="17">
        <v>198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1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501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65</v>
      </c>
      <c r="AR35" s="17">
        <v>2</v>
      </c>
      <c r="AS35" s="17">
        <v>0</v>
      </c>
      <c r="AT35" s="17">
        <v>3</v>
      </c>
      <c r="AU35" s="17">
        <v>0</v>
      </c>
      <c r="AV35" s="17">
        <v>44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217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296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16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134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687</v>
      </c>
      <c r="AK36" s="17">
        <f t="shared" si="14"/>
        <v>0</v>
      </c>
      <c r="AL36" s="17">
        <f t="shared" si="14"/>
        <v>0</v>
      </c>
      <c r="AM36" s="17">
        <f t="shared" si="14"/>
        <v>93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819</v>
      </c>
      <c r="AR36" s="17">
        <f t="shared" si="14"/>
        <v>38</v>
      </c>
      <c r="AS36" s="17">
        <f t="shared" si="14"/>
        <v>7</v>
      </c>
      <c r="AT36" s="17">
        <f t="shared" si="14"/>
        <v>3</v>
      </c>
      <c r="AU36" s="17">
        <f t="shared" si="14"/>
        <v>22</v>
      </c>
      <c r="AV36" s="17">
        <f t="shared" si="14"/>
        <v>604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3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2799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150</v>
      </c>
      <c r="AK37" s="17">
        <v>0</v>
      </c>
      <c r="AL37" s="17">
        <v>0</v>
      </c>
      <c r="AM37" s="17">
        <v>30</v>
      </c>
      <c r="AN37" s="17">
        <v>0</v>
      </c>
      <c r="AO37" s="17">
        <v>0</v>
      </c>
      <c r="AP37" s="17">
        <v>0</v>
      </c>
      <c r="AQ37" s="17">
        <v>169</v>
      </c>
      <c r="AR37" s="17">
        <v>6</v>
      </c>
      <c r="AS37" s="17">
        <v>0</v>
      </c>
      <c r="AT37" s="17">
        <v>0</v>
      </c>
      <c r="AU37" s="17">
        <v>4</v>
      </c>
      <c r="AV37" s="17">
        <v>154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5</v>
      </c>
      <c r="CC37" s="17">
        <v>0</v>
      </c>
      <c r="CD37" s="17">
        <v>0</v>
      </c>
      <c r="CE37" s="17">
        <v>0</v>
      </c>
      <c r="CF37" s="17">
        <f>SUM(E37:CE37)</f>
        <v>670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2941</v>
      </c>
      <c r="G38" s="19">
        <f t="shared" si="15"/>
        <v>187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87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455</v>
      </c>
      <c r="AG38" s="19">
        <f t="shared" si="15"/>
        <v>20</v>
      </c>
      <c r="AH38" s="20">
        <f t="shared" si="15"/>
        <v>0</v>
      </c>
      <c r="AI38" s="20">
        <f t="shared" si="15"/>
        <v>0</v>
      </c>
      <c r="AJ38" s="19">
        <f t="shared" si="15"/>
        <v>4015</v>
      </c>
      <c r="AK38" s="19">
        <f t="shared" si="15"/>
        <v>0</v>
      </c>
      <c r="AL38" s="19">
        <f t="shared" si="15"/>
        <v>0</v>
      </c>
      <c r="AM38" s="19">
        <f t="shared" si="15"/>
        <v>652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3234</v>
      </c>
      <c r="AR38" s="19">
        <f t="shared" si="15"/>
        <v>130</v>
      </c>
      <c r="AS38" s="19">
        <f t="shared" si="15"/>
        <v>12</v>
      </c>
      <c r="AT38" s="19">
        <f t="shared" si="15"/>
        <v>11</v>
      </c>
      <c r="AU38" s="19">
        <f t="shared" si="15"/>
        <v>90</v>
      </c>
      <c r="AV38" s="19">
        <f t="shared" si="15"/>
        <v>3407</v>
      </c>
      <c r="AW38" s="19">
        <f t="shared" si="15"/>
        <v>2</v>
      </c>
      <c r="AX38" s="19">
        <f t="shared" si="15"/>
        <v>0</v>
      </c>
      <c r="AY38" s="19">
        <f t="shared" si="15"/>
        <v>72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26</v>
      </c>
      <c r="BI38" s="19">
        <f t="shared" si="15"/>
        <v>0</v>
      </c>
      <c r="BJ38" s="19">
        <f t="shared" si="15"/>
        <v>8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72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163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15678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115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1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491</v>
      </c>
      <c r="AK39" s="16">
        <v>0</v>
      </c>
      <c r="AL39" s="16">
        <v>0</v>
      </c>
      <c r="AM39" s="16">
        <v>55</v>
      </c>
      <c r="AN39" s="16">
        <v>2</v>
      </c>
      <c r="AO39" s="16">
        <v>0</v>
      </c>
      <c r="AP39" s="16">
        <v>1</v>
      </c>
      <c r="AQ39" s="16">
        <v>600</v>
      </c>
      <c r="AR39" s="16">
        <v>31</v>
      </c>
      <c r="AS39" s="16">
        <v>2</v>
      </c>
      <c r="AT39" s="16">
        <v>1</v>
      </c>
      <c r="AU39" s="16">
        <v>17</v>
      </c>
      <c r="AV39" s="16">
        <v>319</v>
      </c>
      <c r="AW39" s="16">
        <v>0</v>
      </c>
      <c r="AX39" s="16">
        <v>1</v>
      </c>
      <c r="AY39" s="16">
        <v>9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27</v>
      </c>
      <c r="CC39" s="16">
        <v>0</v>
      </c>
      <c r="CD39" s="16">
        <v>0</v>
      </c>
      <c r="CE39" s="16">
        <v>1</v>
      </c>
      <c r="CF39" s="22">
        <f>SUM(E39:CE39)</f>
        <v>1750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220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280</v>
      </c>
      <c r="AR40" s="25">
        <v>10</v>
      </c>
      <c r="AS40" s="25">
        <v>1</v>
      </c>
      <c r="AT40" s="25">
        <v>0</v>
      </c>
      <c r="AU40" s="25">
        <v>8</v>
      </c>
      <c r="AV40" s="25">
        <v>152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786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239</v>
      </c>
      <c r="AK41" s="25">
        <v>0</v>
      </c>
      <c r="AL41" s="25">
        <v>0</v>
      </c>
      <c r="AM41" s="25">
        <v>58</v>
      </c>
      <c r="AN41" s="25">
        <v>0</v>
      </c>
      <c r="AO41" s="25">
        <v>0</v>
      </c>
      <c r="AP41" s="25">
        <v>0</v>
      </c>
      <c r="AQ41" s="25">
        <v>314</v>
      </c>
      <c r="AR41" s="25">
        <v>16</v>
      </c>
      <c r="AS41" s="25">
        <v>0</v>
      </c>
      <c r="AT41" s="25">
        <v>0</v>
      </c>
      <c r="AU41" s="25">
        <v>10</v>
      </c>
      <c r="AV41" s="25">
        <v>192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26</v>
      </c>
      <c r="CC41" s="25">
        <v>1</v>
      </c>
      <c r="CD41" s="25">
        <v>0</v>
      </c>
      <c r="CE41" s="25">
        <v>0</v>
      </c>
      <c r="CF41" s="18">
        <f>SUM(E41:CE41)</f>
        <v>909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459</v>
      </c>
      <c r="AK42" s="17">
        <f t="shared" si="17"/>
        <v>0</v>
      </c>
      <c r="AL42" s="17">
        <f t="shared" si="17"/>
        <v>0</v>
      </c>
      <c r="AM42" s="17">
        <f t="shared" si="17"/>
        <v>100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594</v>
      </c>
      <c r="AR42" s="17">
        <f t="shared" si="17"/>
        <v>26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344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46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1695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429</v>
      </c>
      <c r="AK43" s="17">
        <v>0</v>
      </c>
      <c r="AL43" s="17">
        <v>5</v>
      </c>
      <c r="AM43" s="17">
        <v>131</v>
      </c>
      <c r="AN43" s="17">
        <v>0</v>
      </c>
      <c r="AO43" s="17">
        <v>0</v>
      </c>
      <c r="AP43" s="17">
        <v>0</v>
      </c>
      <c r="AQ43" s="17">
        <v>398</v>
      </c>
      <c r="AR43" s="17">
        <v>37</v>
      </c>
      <c r="AS43" s="17">
        <v>4</v>
      </c>
      <c r="AT43" s="17">
        <v>0</v>
      </c>
      <c r="AU43" s="17">
        <v>11</v>
      </c>
      <c r="AV43" s="17">
        <v>266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1415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12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4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315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48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520</v>
      </c>
      <c r="AK45" s="17">
        <f t="shared" si="18"/>
        <v>0</v>
      </c>
      <c r="AL45" s="17">
        <f t="shared" si="18"/>
        <v>5</v>
      </c>
      <c r="AM45" s="17">
        <f t="shared" si="18"/>
        <v>141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505</v>
      </c>
      <c r="AR45" s="17">
        <f t="shared" si="18"/>
        <v>41</v>
      </c>
      <c r="AS45" s="17">
        <f t="shared" si="18"/>
        <v>6</v>
      </c>
      <c r="AT45" s="17">
        <f t="shared" si="18"/>
        <v>0</v>
      </c>
      <c r="AU45" s="17">
        <f t="shared" si="18"/>
        <v>15</v>
      </c>
      <c r="AV45" s="17">
        <f t="shared" si="18"/>
        <v>328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1730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45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198</v>
      </c>
      <c r="AR46" s="17">
        <v>12</v>
      </c>
      <c r="AS46" s="17">
        <v>1</v>
      </c>
      <c r="AT46" s="17">
        <v>0</v>
      </c>
      <c r="AU46" s="17">
        <v>8</v>
      </c>
      <c r="AV46" s="17">
        <v>212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771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455</v>
      </c>
      <c r="AK47" s="17">
        <v>0</v>
      </c>
      <c r="AL47" s="17">
        <v>0</v>
      </c>
      <c r="AM47" s="17">
        <v>62</v>
      </c>
      <c r="AN47" s="17">
        <v>0</v>
      </c>
      <c r="AO47" s="17">
        <v>0</v>
      </c>
      <c r="AP47" s="17">
        <v>0</v>
      </c>
      <c r="AQ47" s="17">
        <v>703</v>
      </c>
      <c r="AR47" s="17">
        <v>23</v>
      </c>
      <c r="AS47" s="17">
        <v>1</v>
      </c>
      <c r="AT47" s="17">
        <v>4</v>
      </c>
      <c r="AU47" s="17">
        <v>32</v>
      </c>
      <c r="AV47" s="17">
        <v>476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21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54</v>
      </c>
      <c r="CC47" s="17">
        <v>1</v>
      </c>
      <c r="CD47" s="17">
        <v>1</v>
      </c>
      <c r="CE47" s="17">
        <v>0</v>
      </c>
      <c r="CF47" s="17">
        <f>SUM(E47:CE47)</f>
        <v>1984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165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214</v>
      </c>
      <c r="AR48" s="17">
        <v>7</v>
      </c>
      <c r="AS48" s="17">
        <v>1</v>
      </c>
      <c r="AT48" s="17">
        <v>0</v>
      </c>
      <c r="AU48" s="17">
        <v>7</v>
      </c>
      <c r="AV48" s="17">
        <v>135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7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20</v>
      </c>
      <c r="CC48" s="17">
        <v>0</v>
      </c>
      <c r="CD48" s="17">
        <v>0</v>
      </c>
      <c r="CE48" s="17">
        <v>0</v>
      </c>
      <c r="CF48" s="17">
        <f>SUM(E48:CE48)</f>
        <v>620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221</v>
      </c>
      <c r="AK49" s="17">
        <v>0</v>
      </c>
      <c r="AL49" s="17">
        <v>0</v>
      </c>
      <c r="AM49" s="17">
        <v>10</v>
      </c>
      <c r="AN49" s="17">
        <v>0</v>
      </c>
      <c r="AO49" s="17">
        <v>0</v>
      </c>
      <c r="AP49" s="17">
        <v>0</v>
      </c>
      <c r="AQ49" s="17">
        <v>194</v>
      </c>
      <c r="AR49" s="17">
        <v>7</v>
      </c>
      <c r="AS49" s="17">
        <v>0</v>
      </c>
      <c r="AT49" s="17">
        <v>0</v>
      </c>
      <c r="AU49" s="17">
        <v>6</v>
      </c>
      <c r="AV49" s="17">
        <v>118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603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841</v>
      </c>
      <c r="AK50" s="17">
        <f t="shared" si="19"/>
        <v>0</v>
      </c>
      <c r="AL50" s="17">
        <f t="shared" si="19"/>
        <v>0</v>
      </c>
      <c r="AM50" s="17">
        <f t="shared" si="19"/>
        <v>102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1111</v>
      </c>
      <c r="AR50" s="17">
        <f t="shared" si="19"/>
        <v>37</v>
      </c>
      <c r="AS50" s="17">
        <f t="shared" si="19"/>
        <v>2</v>
      </c>
      <c r="AT50" s="17">
        <f t="shared" si="19"/>
        <v>4</v>
      </c>
      <c r="AU50" s="17">
        <f t="shared" si="19"/>
        <v>45</v>
      </c>
      <c r="AV50" s="17">
        <f t="shared" si="19"/>
        <v>729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37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87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3207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761</v>
      </c>
      <c r="AK51" s="17">
        <v>0</v>
      </c>
      <c r="AL51" s="17">
        <v>0</v>
      </c>
      <c r="AM51" s="17">
        <v>72</v>
      </c>
      <c r="AN51" s="17">
        <v>0</v>
      </c>
      <c r="AO51" s="17">
        <v>0</v>
      </c>
      <c r="AP51" s="17">
        <v>0</v>
      </c>
      <c r="AQ51" s="17">
        <v>371</v>
      </c>
      <c r="AR51" s="17">
        <v>12</v>
      </c>
      <c r="AS51" s="17">
        <v>1</v>
      </c>
      <c r="AT51" s="17">
        <v>2</v>
      </c>
      <c r="AU51" s="17">
        <v>17</v>
      </c>
      <c r="AV51" s="17">
        <v>330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14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49</v>
      </c>
      <c r="CC51" s="17">
        <v>0</v>
      </c>
      <c r="CD51" s="17">
        <v>0</v>
      </c>
      <c r="CE51" s="17">
        <v>0</v>
      </c>
      <c r="CF51" s="17">
        <f>SUM(E51:CE51)</f>
        <v>1706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284</v>
      </c>
      <c r="AK52" s="17">
        <v>0</v>
      </c>
      <c r="AL52" s="17">
        <v>2</v>
      </c>
      <c r="AM52" s="17">
        <v>12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557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1045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502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17</v>
      </c>
      <c r="AV53" s="17">
        <f t="shared" si="20"/>
        <v>432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59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2263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465</v>
      </c>
      <c r="AK54" s="17">
        <v>0</v>
      </c>
      <c r="AL54" s="17">
        <v>3</v>
      </c>
      <c r="AM54" s="17">
        <v>18</v>
      </c>
      <c r="AN54" s="17">
        <v>0</v>
      </c>
      <c r="AO54" s="17">
        <v>0</v>
      </c>
      <c r="AP54" s="17">
        <v>0</v>
      </c>
      <c r="AQ54" s="17">
        <v>355</v>
      </c>
      <c r="AR54" s="17">
        <v>12</v>
      </c>
      <c r="AS54" s="17">
        <v>0</v>
      </c>
      <c r="AT54" s="17">
        <v>1</v>
      </c>
      <c r="AU54" s="17">
        <v>7</v>
      </c>
      <c r="AV54" s="17">
        <v>220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1176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164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51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369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629</v>
      </c>
      <c r="AK56" s="17">
        <f t="shared" si="21"/>
        <v>0</v>
      </c>
      <c r="AL56" s="17">
        <f t="shared" si="21"/>
        <v>3</v>
      </c>
      <c r="AM56" s="17">
        <f t="shared" si="21"/>
        <v>27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452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12</v>
      </c>
      <c r="AV56" s="17">
        <f t="shared" si="21"/>
        <v>271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39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1545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543</v>
      </c>
      <c r="AK57" s="17">
        <v>0</v>
      </c>
      <c r="AL57" s="17">
        <v>2</v>
      </c>
      <c r="AM57" s="17">
        <v>34</v>
      </c>
      <c r="AN57" s="17">
        <v>0</v>
      </c>
      <c r="AO57" s="17">
        <v>0</v>
      </c>
      <c r="AP57" s="17">
        <v>0</v>
      </c>
      <c r="AQ57" s="17">
        <v>252</v>
      </c>
      <c r="AR57" s="17">
        <v>19</v>
      </c>
      <c r="AS57" s="17">
        <v>0</v>
      </c>
      <c r="AT57" s="17">
        <v>0</v>
      </c>
      <c r="AU57" s="17">
        <v>10</v>
      </c>
      <c r="AV57" s="17">
        <v>250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46</v>
      </c>
      <c r="CC57" s="17">
        <v>0</v>
      </c>
      <c r="CD57" s="17">
        <v>1</v>
      </c>
      <c r="CE57" s="17">
        <v>0</v>
      </c>
      <c r="CF57" s="17">
        <f>SUM(E57:CE57)</f>
        <v>1232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197</v>
      </c>
      <c r="AK58" s="17">
        <v>0</v>
      </c>
      <c r="AL58" s="17">
        <v>0</v>
      </c>
      <c r="AM58" s="17">
        <v>14</v>
      </c>
      <c r="AN58" s="17">
        <v>0</v>
      </c>
      <c r="AO58" s="17">
        <v>0</v>
      </c>
      <c r="AP58" s="17">
        <v>0</v>
      </c>
      <c r="AQ58" s="17">
        <v>89</v>
      </c>
      <c r="AR58" s="17">
        <v>6</v>
      </c>
      <c r="AS58" s="17">
        <v>0</v>
      </c>
      <c r="AT58" s="17">
        <v>0</v>
      </c>
      <c r="AU58" s="17">
        <v>2</v>
      </c>
      <c r="AV58" s="17">
        <v>89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442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45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740</v>
      </c>
      <c r="AK59" s="17">
        <f t="shared" si="22"/>
        <v>0</v>
      </c>
      <c r="AL59" s="17">
        <f t="shared" si="22"/>
        <v>2</v>
      </c>
      <c r="AM59" s="17">
        <f t="shared" si="22"/>
        <v>48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341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339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66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1674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106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5</v>
      </c>
      <c r="AB60" s="17">
        <v>0</v>
      </c>
      <c r="AC60" s="18">
        <v>0</v>
      </c>
      <c r="AD60" s="18">
        <v>0</v>
      </c>
      <c r="AE60" s="18">
        <v>0</v>
      </c>
      <c r="AF60" s="17">
        <v>75</v>
      </c>
      <c r="AG60" s="17">
        <v>2</v>
      </c>
      <c r="AH60" s="18">
        <v>0</v>
      </c>
      <c r="AI60" s="18">
        <v>0</v>
      </c>
      <c r="AJ60" s="17">
        <v>423</v>
      </c>
      <c r="AK60" s="17">
        <v>0</v>
      </c>
      <c r="AL60" s="17">
        <v>0</v>
      </c>
      <c r="AM60" s="17">
        <v>53</v>
      </c>
      <c r="AN60" s="17">
        <v>0</v>
      </c>
      <c r="AO60" s="17">
        <v>0</v>
      </c>
      <c r="AP60" s="17">
        <v>0</v>
      </c>
      <c r="AQ60" s="17">
        <v>397</v>
      </c>
      <c r="AR60" s="17">
        <v>17</v>
      </c>
      <c r="AS60" s="17">
        <v>2</v>
      </c>
      <c r="AT60" s="17">
        <v>2</v>
      </c>
      <c r="AU60" s="17">
        <v>19</v>
      </c>
      <c r="AV60" s="17">
        <v>414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27</v>
      </c>
      <c r="CC60" s="17">
        <v>0</v>
      </c>
      <c r="CD60" s="17">
        <v>0</v>
      </c>
      <c r="CE60" s="17">
        <v>4</v>
      </c>
      <c r="CF60" s="17">
        <f>SUM(E60:CE60)</f>
        <v>1570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489</v>
      </c>
      <c r="AK61" s="17">
        <v>0</v>
      </c>
      <c r="AL61" s="17">
        <v>1</v>
      </c>
      <c r="AM61" s="17">
        <v>73</v>
      </c>
      <c r="AN61" s="17">
        <v>0</v>
      </c>
      <c r="AO61" s="17">
        <v>0</v>
      </c>
      <c r="AP61" s="17">
        <v>0</v>
      </c>
      <c r="AQ61" s="17">
        <v>539</v>
      </c>
      <c r="AR61" s="17">
        <v>17</v>
      </c>
      <c r="AS61" s="17">
        <v>0</v>
      </c>
      <c r="AT61" s="17">
        <v>0</v>
      </c>
      <c r="AU61" s="17">
        <v>7</v>
      </c>
      <c r="AV61" s="17">
        <v>344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1624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14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119</v>
      </c>
      <c r="AR62" s="17">
        <v>7</v>
      </c>
      <c r="AS62" s="17">
        <v>0</v>
      </c>
      <c r="AT62" s="17">
        <v>0</v>
      </c>
      <c r="AU62" s="17">
        <v>1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3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385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47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590</v>
      </c>
      <c r="AK63" s="17">
        <f t="shared" si="23"/>
        <v>0</v>
      </c>
      <c r="AL63" s="17">
        <f t="shared" si="23"/>
        <v>1</v>
      </c>
      <c r="AM63" s="17">
        <f t="shared" si="23"/>
        <v>87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658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8</v>
      </c>
      <c r="AV63" s="17">
        <f t="shared" si="23"/>
        <v>412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42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2009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182</v>
      </c>
      <c r="AK64" s="17">
        <v>0</v>
      </c>
      <c r="AL64" s="17">
        <v>0</v>
      </c>
      <c r="AM64" s="17">
        <v>19</v>
      </c>
      <c r="AN64" s="17">
        <v>0</v>
      </c>
      <c r="AO64" s="17">
        <v>0</v>
      </c>
      <c r="AP64" s="17">
        <v>0</v>
      </c>
      <c r="AQ64" s="17">
        <v>162</v>
      </c>
      <c r="AR64" s="17">
        <v>6</v>
      </c>
      <c r="AS64" s="17">
        <v>0</v>
      </c>
      <c r="AT64" s="17">
        <v>0</v>
      </c>
      <c r="AU64" s="17">
        <v>3</v>
      </c>
      <c r="AV64" s="17">
        <v>89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499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83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10</v>
      </c>
      <c r="CC65" s="18">
        <v>0</v>
      </c>
      <c r="CD65" s="18">
        <v>0</v>
      </c>
      <c r="CE65" s="18">
        <v>0</v>
      </c>
      <c r="CF65" s="18">
        <f>SUM(E65:CE65)</f>
        <v>218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221</v>
      </c>
      <c r="AK66" s="17">
        <v>0</v>
      </c>
      <c r="AL66" s="17">
        <v>0</v>
      </c>
      <c r="AM66" s="17">
        <v>22</v>
      </c>
      <c r="AN66" s="17">
        <v>0</v>
      </c>
      <c r="AO66" s="17">
        <v>0</v>
      </c>
      <c r="AP66" s="17">
        <v>0</v>
      </c>
      <c r="AQ66" s="17">
        <v>90</v>
      </c>
      <c r="AR66" s="17">
        <v>1</v>
      </c>
      <c r="AS66" s="17">
        <v>0</v>
      </c>
      <c r="AT66" s="17">
        <v>0</v>
      </c>
      <c r="AU66" s="17">
        <v>4</v>
      </c>
      <c r="AV66" s="17">
        <v>64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443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6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486</v>
      </c>
      <c r="AK67" s="17">
        <f t="shared" si="24"/>
        <v>0</v>
      </c>
      <c r="AL67" s="17">
        <f t="shared" si="24"/>
        <v>0</v>
      </c>
      <c r="AM67" s="17">
        <f t="shared" si="24"/>
        <v>50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315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10</v>
      </c>
      <c r="AV67" s="17">
        <f t="shared" si="24"/>
        <v>181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49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1160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77</v>
      </c>
      <c r="AG68" s="17">
        <v>1</v>
      </c>
      <c r="AH68" s="18">
        <v>0</v>
      </c>
      <c r="AI68" s="18">
        <v>0</v>
      </c>
      <c r="AJ68" s="17">
        <v>218</v>
      </c>
      <c r="AK68" s="17">
        <v>0</v>
      </c>
      <c r="AL68" s="17">
        <v>0</v>
      </c>
      <c r="AM68" s="17">
        <v>29</v>
      </c>
      <c r="AN68" s="17">
        <v>2</v>
      </c>
      <c r="AO68" s="17">
        <v>0</v>
      </c>
      <c r="AP68" s="17">
        <v>6</v>
      </c>
      <c r="AQ68" s="17">
        <v>374</v>
      </c>
      <c r="AR68" s="17">
        <v>12</v>
      </c>
      <c r="AS68" s="17">
        <v>0</v>
      </c>
      <c r="AT68" s="17">
        <v>1</v>
      </c>
      <c r="AU68" s="17">
        <v>11</v>
      </c>
      <c r="AV68" s="17">
        <v>229</v>
      </c>
      <c r="AW68" s="17">
        <v>0</v>
      </c>
      <c r="AX68" s="17">
        <v>0</v>
      </c>
      <c r="AY68" s="17">
        <v>9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9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9</v>
      </c>
      <c r="CC68" s="17">
        <v>0</v>
      </c>
      <c r="CD68" s="17">
        <v>0</v>
      </c>
      <c r="CE68" s="17">
        <v>0</v>
      </c>
      <c r="CF68" s="17">
        <f>SUM(E68:CE68)</f>
        <v>1021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66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147</v>
      </c>
      <c r="AR69" s="17">
        <v>1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322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83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284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521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300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11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18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1343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98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21</v>
      </c>
      <c r="AQ71" s="17">
        <v>84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272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164</v>
      </c>
      <c r="AK72" s="17">
        <v>0</v>
      </c>
      <c r="AL72" s="17">
        <v>0</v>
      </c>
      <c r="AM72" s="17">
        <v>12</v>
      </c>
      <c r="AN72" s="17">
        <v>0</v>
      </c>
      <c r="AO72" s="17">
        <v>0</v>
      </c>
      <c r="AP72" s="17">
        <v>6</v>
      </c>
      <c r="AQ72" s="17">
        <v>131</v>
      </c>
      <c r="AR72" s="17">
        <v>1</v>
      </c>
      <c r="AS72" s="17">
        <v>0</v>
      </c>
      <c r="AT72" s="17">
        <v>0</v>
      </c>
      <c r="AU72" s="17">
        <v>3</v>
      </c>
      <c r="AV72" s="17">
        <v>72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11</v>
      </c>
      <c r="CC72" s="17">
        <v>0</v>
      </c>
      <c r="CD72" s="17">
        <v>0</v>
      </c>
      <c r="CE72" s="17">
        <v>0</v>
      </c>
      <c r="CF72" s="17">
        <f>SUM(E72:CE72)</f>
        <v>419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194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3</v>
      </c>
      <c r="AV73" s="17">
        <v>84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402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456</v>
      </c>
      <c r="AK74" s="17">
        <f t="shared" si="28"/>
        <v>0</v>
      </c>
      <c r="AL74" s="17">
        <f t="shared" si="28"/>
        <v>0</v>
      </c>
      <c r="AM74" s="17">
        <f t="shared" si="28"/>
        <v>26</v>
      </c>
      <c r="AN74" s="17">
        <f t="shared" si="28"/>
        <v>0</v>
      </c>
      <c r="AO74" s="17">
        <f t="shared" si="28"/>
        <v>0</v>
      </c>
      <c r="AP74" s="17">
        <f t="shared" si="28"/>
        <v>27</v>
      </c>
      <c r="AQ74" s="17">
        <f t="shared" si="28"/>
        <v>292</v>
      </c>
      <c r="AR74" s="17">
        <f t="shared" si="28"/>
        <v>9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197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29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1093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109</v>
      </c>
      <c r="G75" s="17">
        <v>55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919</v>
      </c>
      <c r="AK75" s="17">
        <v>0</v>
      </c>
      <c r="AL75" s="17">
        <v>0</v>
      </c>
      <c r="AM75" s="17">
        <v>42</v>
      </c>
      <c r="AN75" s="17">
        <v>0</v>
      </c>
      <c r="AO75" s="17">
        <v>0</v>
      </c>
      <c r="AP75" s="17">
        <v>6</v>
      </c>
      <c r="AQ75" s="17">
        <v>105</v>
      </c>
      <c r="AR75" s="17">
        <v>8</v>
      </c>
      <c r="AS75" s="17">
        <v>0</v>
      </c>
      <c r="AT75" s="17">
        <v>1</v>
      </c>
      <c r="AU75" s="17">
        <v>12</v>
      </c>
      <c r="AV75" s="17">
        <v>122</v>
      </c>
      <c r="AW75" s="17">
        <v>0</v>
      </c>
      <c r="AX75" s="17">
        <v>1</v>
      </c>
      <c r="AY75" s="17">
        <v>11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1506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32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240</v>
      </c>
      <c r="AK76" s="17">
        <v>0</v>
      </c>
      <c r="AL76" s="17">
        <v>0</v>
      </c>
      <c r="AM76" s="17">
        <v>12</v>
      </c>
      <c r="AN76" s="17">
        <v>0</v>
      </c>
      <c r="AO76" s="17">
        <v>0</v>
      </c>
      <c r="AP76" s="17">
        <v>0</v>
      </c>
      <c r="AQ76" s="17">
        <v>33</v>
      </c>
      <c r="AR76" s="17">
        <v>5</v>
      </c>
      <c r="AS76" s="17">
        <v>0</v>
      </c>
      <c r="AT76" s="17">
        <v>0</v>
      </c>
      <c r="AU76" s="17">
        <v>2</v>
      </c>
      <c r="AV76" s="17">
        <v>54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14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431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65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1159</v>
      </c>
      <c r="AK77" s="17">
        <f t="shared" si="30"/>
        <v>0</v>
      </c>
      <c r="AL77" s="17">
        <f t="shared" si="30"/>
        <v>0</v>
      </c>
      <c r="AM77" s="17">
        <f t="shared" si="30"/>
        <v>54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138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14</v>
      </c>
      <c r="AV77" s="17">
        <f t="shared" si="30"/>
        <v>176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47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42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1937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80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591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101</v>
      </c>
      <c r="AR78" s="17">
        <v>8</v>
      </c>
      <c r="AS78" s="17">
        <v>1</v>
      </c>
      <c r="AT78" s="17">
        <v>1</v>
      </c>
      <c r="AU78" s="17">
        <v>3</v>
      </c>
      <c r="AV78" s="17">
        <v>142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25</v>
      </c>
      <c r="CC78" s="17">
        <v>4</v>
      </c>
      <c r="CD78" s="17">
        <v>0</v>
      </c>
      <c r="CE78" s="17">
        <v>2</v>
      </c>
      <c r="CF78" s="17">
        <f>SUM(E78:CE78)</f>
        <v>1096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13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130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51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189</v>
      </c>
      <c r="AK80" s="17">
        <v>0</v>
      </c>
      <c r="AL80" s="17">
        <v>0</v>
      </c>
      <c r="AM80" s="17">
        <v>4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45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8</v>
      </c>
      <c r="CC80" s="17">
        <v>0</v>
      </c>
      <c r="CD80" s="17">
        <v>0</v>
      </c>
      <c r="CE80" s="17">
        <v>0</v>
      </c>
      <c r="CF80" s="17">
        <f>SUM(E80:CE80)</f>
        <v>324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51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910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162</v>
      </c>
      <c r="AR81" s="17">
        <f t="shared" si="31"/>
        <v>15</v>
      </c>
      <c r="AS81" s="17">
        <f t="shared" si="31"/>
        <v>1</v>
      </c>
      <c r="AT81" s="17">
        <f t="shared" si="31"/>
        <v>3</v>
      </c>
      <c r="AU81" s="17">
        <f t="shared" si="31"/>
        <v>6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1674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95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882</v>
      </c>
      <c r="AK82" s="17">
        <v>0</v>
      </c>
      <c r="AL82" s="17">
        <v>28</v>
      </c>
      <c r="AM82" s="17">
        <v>36</v>
      </c>
      <c r="AN82" s="17">
        <v>0</v>
      </c>
      <c r="AO82" s="17">
        <v>0</v>
      </c>
      <c r="AP82" s="17">
        <v>0</v>
      </c>
      <c r="AQ82" s="17">
        <v>262</v>
      </c>
      <c r="AR82" s="17">
        <v>11</v>
      </c>
      <c r="AS82" s="17">
        <v>0</v>
      </c>
      <c r="AT82" s="17">
        <v>4</v>
      </c>
      <c r="AU82" s="17">
        <v>9</v>
      </c>
      <c r="AV82" s="17">
        <v>148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2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1618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14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370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2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2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447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22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150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41</v>
      </c>
      <c r="AR84" s="17">
        <v>2</v>
      </c>
      <c r="AS84" s="17">
        <v>1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279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1402</v>
      </c>
      <c r="AK85" s="17">
        <f t="shared" si="32"/>
        <v>0</v>
      </c>
      <c r="AL85" s="17">
        <f t="shared" si="32"/>
        <v>28</v>
      </c>
      <c r="AM85" s="17">
        <f t="shared" si="32"/>
        <v>73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317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181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2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2344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456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178</v>
      </c>
      <c r="AR86" s="17">
        <v>8</v>
      </c>
      <c r="AS86" s="17">
        <v>0</v>
      </c>
      <c r="AT86" s="17">
        <v>3</v>
      </c>
      <c r="AU86" s="17">
        <v>14</v>
      </c>
      <c r="AV86" s="17">
        <v>283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11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1131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9</v>
      </c>
      <c r="AB87" s="17">
        <v>0</v>
      </c>
      <c r="AC87" s="18">
        <v>0</v>
      </c>
      <c r="AD87" s="18">
        <v>0</v>
      </c>
      <c r="AE87" s="18">
        <v>0</v>
      </c>
      <c r="AF87" s="17">
        <v>17</v>
      </c>
      <c r="AG87" s="17">
        <v>0</v>
      </c>
      <c r="AH87" s="18">
        <v>0</v>
      </c>
      <c r="AI87" s="18">
        <v>0</v>
      </c>
      <c r="AJ87" s="17">
        <v>1031</v>
      </c>
      <c r="AK87" s="17">
        <v>0</v>
      </c>
      <c r="AL87" s="17">
        <v>0</v>
      </c>
      <c r="AM87" s="17">
        <v>55</v>
      </c>
      <c r="AN87" s="17">
        <v>0</v>
      </c>
      <c r="AO87" s="17">
        <v>0</v>
      </c>
      <c r="AP87" s="17">
        <v>0</v>
      </c>
      <c r="AQ87" s="17">
        <v>244</v>
      </c>
      <c r="AR87" s="17">
        <v>19</v>
      </c>
      <c r="AS87" s="17">
        <v>0</v>
      </c>
      <c r="AT87" s="17">
        <v>2</v>
      </c>
      <c r="AU87" s="17">
        <v>20</v>
      </c>
      <c r="AV87" s="17">
        <v>410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3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1980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256</v>
      </c>
      <c r="G88" s="17">
        <v>30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17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1441</v>
      </c>
      <c r="AK88" s="17">
        <v>0</v>
      </c>
      <c r="AL88" s="17">
        <v>0</v>
      </c>
      <c r="AM88" s="17">
        <v>117</v>
      </c>
      <c r="AN88" s="17">
        <v>0</v>
      </c>
      <c r="AO88" s="17">
        <v>0</v>
      </c>
      <c r="AP88" s="17">
        <v>5</v>
      </c>
      <c r="AQ88" s="17">
        <v>511</v>
      </c>
      <c r="AR88" s="17">
        <v>18</v>
      </c>
      <c r="AS88" s="17">
        <v>0</v>
      </c>
      <c r="AT88" s="17">
        <v>3</v>
      </c>
      <c r="AU88" s="17">
        <v>19</v>
      </c>
      <c r="AV88" s="17">
        <v>850</v>
      </c>
      <c r="AW88" s="17">
        <v>0</v>
      </c>
      <c r="AX88" s="17">
        <v>0</v>
      </c>
      <c r="AY88" s="17">
        <v>23</v>
      </c>
      <c r="AZ88" s="17">
        <v>0</v>
      </c>
      <c r="BA88" s="18">
        <v>16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27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9</v>
      </c>
      <c r="CD88" s="17">
        <v>1</v>
      </c>
      <c r="CE88" s="17">
        <v>2</v>
      </c>
      <c r="CF88" s="17">
        <f>SUM(E88:CE88)</f>
        <v>3518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8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526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107</v>
      </c>
      <c r="AR89" s="17">
        <v>7</v>
      </c>
      <c r="AS89" s="17">
        <v>0</v>
      </c>
      <c r="AT89" s="17">
        <v>0</v>
      </c>
      <c r="AU89" s="17">
        <v>6</v>
      </c>
      <c r="AV89" s="17">
        <v>125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5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28</v>
      </c>
      <c r="CC89" s="17">
        <v>0</v>
      </c>
      <c r="CD89" s="17">
        <v>0</v>
      </c>
      <c r="CE89" s="17">
        <v>1</v>
      </c>
      <c r="CF89" s="17">
        <f>SUM(E89:CE89)</f>
        <v>903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38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1967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618</v>
      </c>
      <c r="AR90" s="17">
        <f t="shared" si="34"/>
        <v>25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975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18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32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124</v>
      </c>
      <c r="CC90" s="17">
        <f t="shared" si="34"/>
        <v>9</v>
      </c>
      <c r="CD90" s="17">
        <f t="shared" si="34"/>
        <v>1</v>
      </c>
      <c r="CE90" s="17">
        <f t="shared" si="34"/>
        <v>3</v>
      </c>
      <c r="CF90" s="17">
        <f t="shared" si="34"/>
        <v>4421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53</v>
      </c>
      <c r="G91" s="17">
        <v>7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29</v>
      </c>
      <c r="AG91" s="17">
        <v>0</v>
      </c>
      <c r="AH91" s="18">
        <v>0</v>
      </c>
      <c r="AI91" s="18">
        <v>0</v>
      </c>
      <c r="AJ91" s="17">
        <v>632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337</v>
      </c>
      <c r="AR91" s="17">
        <v>16</v>
      </c>
      <c r="AS91" s="17">
        <v>0</v>
      </c>
      <c r="AT91" s="17">
        <v>0</v>
      </c>
      <c r="AU91" s="17">
        <v>9</v>
      </c>
      <c r="AV91" s="17">
        <v>354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15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1597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725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0</v>
      </c>
      <c r="AQ92" s="17">
        <v>294</v>
      </c>
      <c r="AR92" s="17">
        <v>19</v>
      </c>
      <c r="AS92" s="17">
        <v>0</v>
      </c>
      <c r="AT92" s="17">
        <v>1</v>
      </c>
      <c r="AU92" s="17">
        <v>12</v>
      </c>
      <c r="AV92" s="17">
        <v>275</v>
      </c>
      <c r="AW92" s="17">
        <v>1</v>
      </c>
      <c r="AX92" s="17">
        <v>0</v>
      </c>
      <c r="AY92" s="17">
        <v>8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52</v>
      </c>
      <c r="CC92" s="17">
        <v>1</v>
      </c>
      <c r="CD92" s="17">
        <v>0</v>
      </c>
      <c r="CE92" s="17">
        <v>0</v>
      </c>
      <c r="CF92" s="17">
        <f>SUM(E92:CE92)</f>
        <v>1508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369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156</v>
      </c>
      <c r="AG93" s="17">
        <v>0</v>
      </c>
      <c r="AH93" s="18">
        <v>0</v>
      </c>
      <c r="AI93" s="18">
        <v>0</v>
      </c>
      <c r="AJ93" s="17">
        <v>356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109</v>
      </c>
      <c r="AR93" s="17">
        <v>7</v>
      </c>
      <c r="AS93" s="17">
        <v>0</v>
      </c>
      <c r="AT93" s="17">
        <v>1</v>
      </c>
      <c r="AU93" s="17">
        <v>12</v>
      </c>
      <c r="AV93" s="17">
        <v>350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1450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37</v>
      </c>
      <c r="AR94" s="17">
        <v>1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200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395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170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423</v>
      </c>
      <c r="AK95" s="17">
        <f t="shared" si="35"/>
        <v>0</v>
      </c>
      <c r="AL95" s="17">
        <f t="shared" si="35"/>
        <v>1</v>
      </c>
      <c r="AM95" s="17">
        <f t="shared" si="35"/>
        <v>39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146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15</v>
      </c>
      <c r="AV95" s="17">
        <f t="shared" si="35"/>
        <v>389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1650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1723</v>
      </c>
      <c r="G96" s="19">
        <f t="shared" si="36"/>
        <v>302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102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132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967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15871</v>
      </c>
      <c r="AK96" s="19">
        <f t="shared" si="36"/>
        <v>0</v>
      </c>
      <c r="AL96" s="19">
        <f t="shared" si="36"/>
        <v>43</v>
      </c>
      <c r="AM96" s="19">
        <f t="shared" si="36"/>
        <v>1377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8920</v>
      </c>
      <c r="AR96" s="19">
        <f t="shared" si="36"/>
        <v>410</v>
      </c>
      <c r="AS96" s="19">
        <f t="shared" si="36"/>
        <v>17</v>
      </c>
      <c r="AT96" s="19">
        <f t="shared" si="36"/>
        <v>30</v>
      </c>
      <c r="AU96" s="19">
        <f t="shared" si="36"/>
        <v>326</v>
      </c>
      <c r="AV96" s="19">
        <f t="shared" si="36"/>
        <v>7759</v>
      </c>
      <c r="AW96" s="19">
        <f t="shared" si="36"/>
        <v>3</v>
      </c>
      <c r="AX96" s="19">
        <f t="shared" si="36"/>
        <v>6</v>
      </c>
      <c r="AY96" s="19">
        <f t="shared" si="36"/>
        <v>141</v>
      </c>
      <c r="AZ96" s="19">
        <f t="shared" si="36"/>
        <v>0</v>
      </c>
      <c r="BA96" s="20">
        <f t="shared" si="36"/>
        <v>65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96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41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422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1030</v>
      </c>
      <c r="CC96" s="19">
        <f t="shared" si="37"/>
        <v>24</v>
      </c>
      <c r="CD96" s="19">
        <f t="shared" si="37"/>
        <v>8</v>
      </c>
      <c r="CE96" s="19">
        <f t="shared" si="37"/>
        <v>26</v>
      </c>
      <c r="CF96" s="19">
        <f t="shared" si="37"/>
        <v>40052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4年 3月末）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954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41</v>
      </c>
      <c r="AG100" s="16">
        <v>4</v>
      </c>
      <c r="AH100" s="15">
        <v>0</v>
      </c>
      <c r="AI100" s="15">
        <v>0</v>
      </c>
      <c r="AJ100" s="16">
        <v>351</v>
      </c>
      <c r="AK100" s="16">
        <v>0</v>
      </c>
      <c r="AL100" s="16">
        <v>0</v>
      </c>
      <c r="AM100" s="16">
        <v>71</v>
      </c>
      <c r="AN100" s="16">
        <v>2</v>
      </c>
      <c r="AO100" s="16">
        <v>0</v>
      </c>
      <c r="AP100" s="16">
        <v>1</v>
      </c>
      <c r="AQ100" s="16">
        <v>255</v>
      </c>
      <c r="AR100" s="16">
        <v>13</v>
      </c>
      <c r="AS100" s="16">
        <v>0</v>
      </c>
      <c r="AT100" s="16">
        <v>0</v>
      </c>
      <c r="AU100" s="16">
        <v>9</v>
      </c>
      <c r="AV100" s="16">
        <v>410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2221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396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261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114</v>
      </c>
      <c r="AR101" s="17">
        <v>6</v>
      </c>
      <c r="AS101" s="17">
        <v>1</v>
      </c>
      <c r="AT101" s="17">
        <v>0</v>
      </c>
      <c r="AU101" s="17">
        <v>7</v>
      </c>
      <c r="AV101" s="17">
        <v>190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1131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56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369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452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333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161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13</v>
      </c>
      <c r="AV103" s="17">
        <f t="shared" si="40"/>
        <v>319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6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1500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400</v>
      </c>
      <c r="AK104" s="17">
        <v>0</v>
      </c>
      <c r="AL104" s="17">
        <v>0</v>
      </c>
      <c r="AM104" s="17">
        <v>39</v>
      </c>
      <c r="AN104" s="17">
        <v>0</v>
      </c>
      <c r="AO104" s="17">
        <v>0</v>
      </c>
      <c r="AP104" s="17">
        <v>0</v>
      </c>
      <c r="AQ104" s="17">
        <v>383</v>
      </c>
      <c r="AR104" s="17">
        <v>6</v>
      </c>
      <c r="AS104" s="17">
        <v>0</v>
      </c>
      <c r="AT104" s="17">
        <v>2</v>
      </c>
      <c r="AU104" s="17">
        <v>11</v>
      </c>
      <c r="AV104" s="17">
        <v>328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1259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34</v>
      </c>
      <c r="AG105" s="17">
        <v>0</v>
      </c>
      <c r="AH105" s="18">
        <v>0</v>
      </c>
      <c r="AI105" s="18">
        <v>0</v>
      </c>
      <c r="AJ105" s="17">
        <v>223</v>
      </c>
      <c r="AK105" s="17">
        <v>0</v>
      </c>
      <c r="AL105" s="17">
        <v>6</v>
      </c>
      <c r="AM105" s="17">
        <v>35</v>
      </c>
      <c r="AN105" s="17">
        <v>0</v>
      </c>
      <c r="AO105" s="17">
        <v>0</v>
      </c>
      <c r="AP105" s="17">
        <v>0</v>
      </c>
      <c r="AQ105" s="17">
        <v>271</v>
      </c>
      <c r="AR105" s="17">
        <v>3</v>
      </c>
      <c r="AS105" s="17">
        <v>0</v>
      </c>
      <c r="AT105" s="17">
        <v>0</v>
      </c>
      <c r="AU105" s="17">
        <v>7</v>
      </c>
      <c r="AV105" s="17">
        <v>148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786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279</v>
      </c>
      <c r="AK106" s="17">
        <v>0</v>
      </c>
      <c r="AL106" s="17">
        <v>1</v>
      </c>
      <c r="AM106" s="17">
        <v>17</v>
      </c>
      <c r="AN106" s="17">
        <v>0</v>
      </c>
      <c r="AO106" s="17">
        <v>0</v>
      </c>
      <c r="AP106" s="17">
        <v>0</v>
      </c>
      <c r="AQ106" s="17">
        <v>318</v>
      </c>
      <c r="AR106" s="17">
        <v>3</v>
      </c>
      <c r="AS106" s="17">
        <v>0</v>
      </c>
      <c r="AT106" s="17">
        <v>0</v>
      </c>
      <c r="AU106" s="17">
        <v>3</v>
      </c>
      <c r="AV106" s="17">
        <v>121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790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51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502</v>
      </c>
      <c r="AK107" s="17">
        <f t="shared" si="42"/>
        <v>0</v>
      </c>
      <c r="AL107" s="17">
        <f t="shared" si="42"/>
        <v>7</v>
      </c>
      <c r="AM107" s="17">
        <f t="shared" si="42"/>
        <v>52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589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10</v>
      </c>
      <c r="AV107" s="17">
        <f t="shared" si="42"/>
        <v>269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9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1576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608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81</v>
      </c>
      <c r="AG108" s="17">
        <v>6</v>
      </c>
      <c r="AH108" s="18">
        <v>0</v>
      </c>
      <c r="AI108" s="18">
        <v>0</v>
      </c>
      <c r="AJ108" s="17">
        <v>444</v>
      </c>
      <c r="AK108" s="17">
        <v>0</v>
      </c>
      <c r="AL108" s="17">
        <v>0</v>
      </c>
      <c r="AM108" s="17">
        <v>39</v>
      </c>
      <c r="AN108" s="17">
        <v>2</v>
      </c>
      <c r="AO108" s="17">
        <v>0</v>
      </c>
      <c r="AP108" s="17">
        <v>1</v>
      </c>
      <c r="AQ108" s="17">
        <v>177</v>
      </c>
      <c r="AR108" s="17">
        <v>11</v>
      </c>
      <c r="AS108" s="17">
        <v>2</v>
      </c>
      <c r="AT108" s="17">
        <v>1</v>
      </c>
      <c r="AU108" s="17">
        <v>37</v>
      </c>
      <c r="AV108" s="17">
        <v>547</v>
      </c>
      <c r="AW108" s="17">
        <v>0</v>
      </c>
      <c r="AX108" s="17">
        <v>0</v>
      </c>
      <c r="AY108" s="17">
        <v>18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2084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250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68</v>
      </c>
      <c r="AG109" s="17">
        <v>1</v>
      </c>
      <c r="AH109" s="18">
        <v>0</v>
      </c>
      <c r="AI109" s="18">
        <v>0</v>
      </c>
      <c r="AJ109" s="17">
        <v>467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244</v>
      </c>
      <c r="AR109" s="17">
        <v>18</v>
      </c>
      <c r="AS109" s="17">
        <v>1</v>
      </c>
      <c r="AT109" s="17">
        <v>0</v>
      </c>
      <c r="AU109" s="17">
        <v>23</v>
      </c>
      <c r="AV109" s="17">
        <v>444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2</v>
      </c>
      <c r="CD109" s="17">
        <v>1</v>
      </c>
      <c r="CE109" s="17">
        <v>1</v>
      </c>
      <c r="CF109" s="17">
        <f>SUM(E109:CE109)</f>
        <v>1706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64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13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337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87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531</v>
      </c>
      <c r="AK111" s="17">
        <f t="shared" si="43"/>
        <v>0</v>
      </c>
      <c r="AL111" s="17">
        <f t="shared" si="43"/>
        <v>1</v>
      </c>
      <c r="AM111" s="17">
        <f t="shared" si="43"/>
        <v>61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287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553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17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32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2079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2416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86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302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2561</v>
      </c>
      <c r="AK112" s="19">
        <f t="shared" si="44"/>
        <v>0</v>
      </c>
      <c r="AL112" s="19">
        <f t="shared" si="44"/>
        <v>8</v>
      </c>
      <c r="AM112" s="19">
        <f t="shared" si="44"/>
        <v>353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1852</v>
      </c>
      <c r="AR112" s="19">
        <f t="shared" si="44"/>
        <v>66</v>
      </c>
      <c r="AS112" s="19">
        <f t="shared" si="44"/>
        <v>4</v>
      </c>
      <c r="AT112" s="19">
        <f t="shared" si="44"/>
        <v>5</v>
      </c>
      <c r="AU112" s="19">
        <f t="shared" si="44"/>
        <v>108</v>
      </c>
      <c r="AV112" s="19">
        <f t="shared" si="44"/>
        <v>2426</v>
      </c>
      <c r="AW112" s="19">
        <f t="shared" si="44"/>
        <v>2</v>
      </c>
      <c r="AX112" s="19">
        <f t="shared" si="44"/>
        <v>1</v>
      </c>
      <c r="AY112" s="19">
        <f t="shared" si="44"/>
        <v>57</v>
      </c>
      <c r="AZ112" s="19">
        <f t="shared" si="44"/>
        <v>0</v>
      </c>
      <c r="BA112" s="20">
        <f t="shared" si="44"/>
        <v>11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59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114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10719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37</v>
      </c>
      <c r="AG113" s="16">
        <v>2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2</v>
      </c>
      <c r="AQ113" s="16">
        <v>226</v>
      </c>
      <c r="AR113" s="16">
        <v>5</v>
      </c>
      <c r="AS113" s="16">
        <v>1</v>
      </c>
      <c r="AT113" s="16">
        <v>0</v>
      </c>
      <c r="AU113" s="16">
        <v>10</v>
      </c>
      <c r="AV113" s="16">
        <v>321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1179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208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119</v>
      </c>
      <c r="AG114" s="17">
        <v>0</v>
      </c>
      <c r="AH114" s="18">
        <v>0</v>
      </c>
      <c r="AI114" s="18">
        <v>0</v>
      </c>
      <c r="AJ114" s="17">
        <v>508</v>
      </c>
      <c r="AK114" s="17">
        <v>0</v>
      </c>
      <c r="AL114" s="17">
        <v>0</v>
      </c>
      <c r="AM114" s="17">
        <v>62</v>
      </c>
      <c r="AN114" s="17">
        <v>0</v>
      </c>
      <c r="AO114" s="17">
        <v>0</v>
      </c>
      <c r="AP114" s="17">
        <v>1</v>
      </c>
      <c r="AQ114" s="17">
        <v>999</v>
      </c>
      <c r="AR114" s="17">
        <v>21</v>
      </c>
      <c r="AS114" s="17">
        <v>3</v>
      </c>
      <c r="AT114" s="17">
        <v>1</v>
      </c>
      <c r="AU114" s="17">
        <v>28</v>
      </c>
      <c r="AV114" s="17">
        <v>459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1</v>
      </c>
      <c r="CE114" s="17">
        <v>3</v>
      </c>
      <c r="CF114" s="17">
        <f>SUM(E114:CE114)</f>
        <v>2507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110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8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301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238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618</v>
      </c>
      <c r="AK116" s="17">
        <f t="shared" si="46"/>
        <v>0</v>
      </c>
      <c r="AL116" s="17">
        <f t="shared" si="46"/>
        <v>0</v>
      </c>
      <c r="AM116" s="17">
        <f t="shared" si="46"/>
        <v>74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1043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36</v>
      </c>
      <c r="AV116" s="17">
        <f t="shared" si="46"/>
        <v>540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36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2808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550</v>
      </c>
      <c r="AK117" s="17">
        <v>0</v>
      </c>
      <c r="AL117" s="17">
        <v>0</v>
      </c>
      <c r="AM117" s="17">
        <v>69</v>
      </c>
      <c r="AN117" s="17">
        <v>0</v>
      </c>
      <c r="AO117" s="17">
        <v>0</v>
      </c>
      <c r="AP117" s="17">
        <v>0</v>
      </c>
      <c r="AQ117" s="17">
        <v>238</v>
      </c>
      <c r="AR117" s="17">
        <v>8</v>
      </c>
      <c r="AS117" s="17">
        <v>0</v>
      </c>
      <c r="AT117" s="17">
        <v>1</v>
      </c>
      <c r="AU117" s="17">
        <v>8</v>
      </c>
      <c r="AV117" s="17">
        <v>279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1269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72</v>
      </c>
      <c r="AG118" s="17">
        <v>0</v>
      </c>
      <c r="AH118" s="18">
        <v>0</v>
      </c>
      <c r="AI118" s="18">
        <v>0</v>
      </c>
      <c r="AJ118" s="17">
        <v>439</v>
      </c>
      <c r="AK118" s="17">
        <v>1</v>
      </c>
      <c r="AL118" s="17">
        <v>0</v>
      </c>
      <c r="AM118" s="17">
        <v>52</v>
      </c>
      <c r="AN118" s="17">
        <v>2</v>
      </c>
      <c r="AO118" s="17">
        <v>0</v>
      </c>
      <c r="AP118" s="17">
        <v>0</v>
      </c>
      <c r="AQ118" s="17">
        <v>409</v>
      </c>
      <c r="AR118" s="17">
        <v>14</v>
      </c>
      <c r="AS118" s="17">
        <v>0</v>
      </c>
      <c r="AT118" s="17">
        <v>0</v>
      </c>
      <c r="AU118" s="17">
        <v>10</v>
      </c>
      <c r="AV118" s="17">
        <v>244</v>
      </c>
      <c r="AW118" s="17">
        <v>0</v>
      </c>
      <c r="AX118" s="17">
        <v>0</v>
      </c>
      <c r="AY118" s="17">
        <v>11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7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1337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8</v>
      </c>
      <c r="AG119" s="17">
        <v>0</v>
      </c>
      <c r="AH119" s="18">
        <v>0</v>
      </c>
      <c r="AI119" s="18">
        <v>0</v>
      </c>
      <c r="AJ119" s="17">
        <v>126</v>
      </c>
      <c r="AK119" s="17">
        <v>0</v>
      </c>
      <c r="AL119" s="17">
        <v>0</v>
      </c>
      <c r="AM119" s="17">
        <v>10</v>
      </c>
      <c r="AN119" s="17">
        <v>0</v>
      </c>
      <c r="AO119" s="17">
        <v>0</v>
      </c>
      <c r="AP119" s="17">
        <v>0</v>
      </c>
      <c r="AQ119" s="17">
        <v>68</v>
      </c>
      <c r="AR119" s="17">
        <v>1</v>
      </c>
      <c r="AS119" s="17">
        <v>0</v>
      </c>
      <c r="AT119" s="17">
        <v>1</v>
      </c>
      <c r="AU119" s="17">
        <v>4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324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35</v>
      </c>
      <c r="AG120" s="17">
        <v>3</v>
      </c>
      <c r="AH120" s="18">
        <v>0</v>
      </c>
      <c r="AI120" s="18">
        <v>0</v>
      </c>
      <c r="AJ120" s="17">
        <v>258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76</v>
      </c>
      <c r="AR120" s="17">
        <v>2</v>
      </c>
      <c r="AS120" s="17">
        <v>0</v>
      </c>
      <c r="AT120" s="17">
        <v>0</v>
      </c>
      <c r="AU120" s="17">
        <v>4</v>
      </c>
      <c r="AV120" s="17">
        <v>124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578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226</v>
      </c>
      <c r="AK121" s="17">
        <v>0</v>
      </c>
      <c r="AL121" s="17">
        <v>0</v>
      </c>
      <c r="AM121" s="17">
        <v>20</v>
      </c>
      <c r="AN121" s="17">
        <v>0</v>
      </c>
      <c r="AO121" s="17">
        <v>0</v>
      </c>
      <c r="AP121" s="17">
        <v>0</v>
      </c>
      <c r="AQ121" s="17">
        <v>208</v>
      </c>
      <c r="AR121" s="17">
        <v>8</v>
      </c>
      <c r="AS121" s="17">
        <v>0</v>
      </c>
      <c r="AT121" s="17">
        <v>0</v>
      </c>
      <c r="AU121" s="17">
        <v>7</v>
      </c>
      <c r="AV121" s="17">
        <v>169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12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721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71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610</v>
      </c>
      <c r="AK122" s="17">
        <f t="shared" si="47"/>
        <v>0</v>
      </c>
      <c r="AL122" s="17">
        <f t="shared" si="47"/>
        <v>0</v>
      </c>
      <c r="AM122" s="17">
        <f t="shared" si="47"/>
        <v>42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352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15</v>
      </c>
      <c r="AV122" s="17">
        <f t="shared" si="47"/>
        <v>374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27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1623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1124</v>
      </c>
      <c r="AK123" s="17">
        <v>2</v>
      </c>
      <c r="AL123" s="17">
        <v>0</v>
      </c>
      <c r="AM123" s="17">
        <v>63</v>
      </c>
      <c r="AN123" s="17">
        <v>0</v>
      </c>
      <c r="AO123" s="17">
        <v>0</v>
      </c>
      <c r="AP123" s="17">
        <v>116</v>
      </c>
      <c r="AQ123" s="17">
        <v>1361</v>
      </c>
      <c r="AR123" s="17">
        <v>33</v>
      </c>
      <c r="AS123" s="17">
        <v>0</v>
      </c>
      <c r="AT123" s="17">
        <v>1</v>
      </c>
      <c r="AU123" s="17">
        <v>17</v>
      </c>
      <c r="AV123" s="17">
        <v>562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24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61</v>
      </c>
      <c r="CC123" s="17">
        <v>2</v>
      </c>
      <c r="CD123" s="17">
        <v>0</v>
      </c>
      <c r="CE123" s="17">
        <v>2</v>
      </c>
      <c r="CF123" s="17">
        <f>SUM(E123:CE123)</f>
        <v>3581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33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259</v>
      </c>
      <c r="AK124" s="17">
        <v>0</v>
      </c>
      <c r="AL124" s="17">
        <v>0</v>
      </c>
      <c r="AM124" s="17">
        <v>22</v>
      </c>
      <c r="AN124" s="17">
        <v>0</v>
      </c>
      <c r="AO124" s="17">
        <v>0</v>
      </c>
      <c r="AP124" s="17">
        <v>0</v>
      </c>
      <c r="AQ124" s="17">
        <v>209</v>
      </c>
      <c r="AR124" s="17">
        <v>3</v>
      </c>
      <c r="AS124" s="17">
        <v>0</v>
      </c>
      <c r="AT124" s="17">
        <v>0</v>
      </c>
      <c r="AU124" s="17">
        <v>5</v>
      </c>
      <c r="AV124" s="17">
        <v>156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7</v>
      </c>
      <c r="CC124" s="17">
        <v>1</v>
      </c>
      <c r="CD124" s="17">
        <v>0</v>
      </c>
      <c r="CE124" s="17">
        <v>4</v>
      </c>
      <c r="CF124" s="17">
        <f>SUM(E124:CE124)</f>
        <v>759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20</v>
      </c>
      <c r="AG125" s="17">
        <v>0</v>
      </c>
      <c r="AH125" s="18">
        <v>0</v>
      </c>
      <c r="AI125" s="18">
        <v>0</v>
      </c>
      <c r="AJ125" s="17">
        <v>199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384</v>
      </c>
      <c r="AR125" s="17">
        <v>6</v>
      </c>
      <c r="AS125" s="17">
        <v>0</v>
      </c>
      <c r="AT125" s="17">
        <v>2</v>
      </c>
      <c r="AU125" s="17">
        <v>8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2</v>
      </c>
      <c r="CF125" s="17">
        <f>SUM(E125:CE125)</f>
        <v>852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14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75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155</v>
      </c>
      <c r="AR126" s="17">
        <v>2</v>
      </c>
      <c r="AS126" s="17">
        <v>0</v>
      </c>
      <c r="AT126" s="17">
        <v>0</v>
      </c>
      <c r="AU126" s="17">
        <v>2</v>
      </c>
      <c r="AV126" s="17">
        <v>72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362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190</v>
      </c>
      <c r="AR127" s="17">
        <v>6</v>
      </c>
      <c r="AS127" s="17">
        <v>0</v>
      </c>
      <c r="AT127" s="17">
        <v>0</v>
      </c>
      <c r="AU127" s="17">
        <v>2</v>
      </c>
      <c r="AV127" s="17">
        <v>77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438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42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32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393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729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289</v>
      </c>
      <c r="AW128" s="17">
        <f t="shared" si="48"/>
        <v>0</v>
      </c>
      <c r="AX128" s="17">
        <f t="shared" si="48"/>
        <v>0</v>
      </c>
      <c r="AY128" s="17">
        <f t="shared" si="48"/>
        <v>4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40</v>
      </c>
      <c r="CC128" s="17">
        <f t="shared" si="48"/>
        <v>1</v>
      </c>
      <c r="CD128" s="17">
        <f t="shared" si="48"/>
        <v>0</v>
      </c>
      <c r="CE128" s="17">
        <f t="shared" si="48"/>
        <v>3</v>
      </c>
      <c r="CF128" s="17">
        <f t="shared" si="48"/>
        <v>1652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337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451</v>
      </c>
      <c r="AR129" s="17">
        <v>14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0</v>
      </c>
      <c r="CD129" s="17">
        <v>0</v>
      </c>
      <c r="CE129" s="17">
        <v>1</v>
      </c>
      <c r="CF129" s="17">
        <f>SUM(E129:CE129)</f>
        <v>1042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167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207</v>
      </c>
      <c r="AR130" s="17">
        <v>4</v>
      </c>
      <c r="AS130" s="17">
        <v>0</v>
      </c>
      <c r="AT130" s="17">
        <v>0</v>
      </c>
      <c r="AU130" s="17">
        <v>0</v>
      </c>
      <c r="AV130" s="17">
        <v>99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7</v>
      </c>
      <c r="CC130" s="17">
        <v>0</v>
      </c>
      <c r="CD130" s="17">
        <v>0</v>
      </c>
      <c r="CE130" s="17">
        <v>0</v>
      </c>
      <c r="CF130" s="17">
        <f>SUM(E130:CE130)</f>
        <v>509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58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118</v>
      </c>
      <c r="AR131" s="17">
        <v>0</v>
      </c>
      <c r="AS131" s="17">
        <v>0</v>
      </c>
      <c r="AT131" s="17">
        <v>1</v>
      </c>
      <c r="AU131" s="17">
        <v>1</v>
      </c>
      <c r="AV131" s="17">
        <v>41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258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562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776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288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30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1809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382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108</v>
      </c>
      <c r="AG133" s="17">
        <v>8</v>
      </c>
      <c r="AH133" s="18">
        <v>0</v>
      </c>
      <c r="AI133" s="18">
        <v>0</v>
      </c>
      <c r="AJ133" s="17">
        <v>423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536</v>
      </c>
      <c r="AR133" s="17">
        <v>16</v>
      </c>
      <c r="AS133" s="17">
        <v>0</v>
      </c>
      <c r="AT133" s="17">
        <v>3</v>
      </c>
      <c r="AU133" s="17">
        <v>11</v>
      </c>
      <c r="AV133" s="17">
        <v>388</v>
      </c>
      <c r="AW133" s="17">
        <v>0</v>
      </c>
      <c r="AX133" s="17">
        <v>1</v>
      </c>
      <c r="AY133" s="17">
        <v>5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2018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18</v>
      </c>
      <c r="AG134" s="17">
        <v>0</v>
      </c>
      <c r="AH134" s="18">
        <v>0</v>
      </c>
      <c r="AI134" s="18">
        <v>0</v>
      </c>
      <c r="AJ134" s="17">
        <v>96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153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3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4</v>
      </c>
      <c r="CC134" s="17">
        <v>0</v>
      </c>
      <c r="CD134" s="17">
        <v>0</v>
      </c>
      <c r="CE134" s="17">
        <v>0</v>
      </c>
      <c r="CF134" s="17">
        <f>SUM(E134:CE134)</f>
        <v>369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43</v>
      </c>
      <c r="AG135" s="17">
        <v>0</v>
      </c>
      <c r="AH135" s="18">
        <v>0</v>
      </c>
      <c r="AI135" s="18">
        <v>0</v>
      </c>
      <c r="AJ135" s="17">
        <v>177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121</v>
      </c>
      <c r="AR135" s="17">
        <v>0</v>
      </c>
      <c r="AS135" s="17">
        <v>0</v>
      </c>
      <c r="AT135" s="17">
        <v>1</v>
      </c>
      <c r="AU135" s="17">
        <v>6</v>
      </c>
      <c r="AV135" s="17">
        <v>103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606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308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1</v>
      </c>
      <c r="AQ136" s="17">
        <v>152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582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512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183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1004</v>
      </c>
      <c r="AK137" s="17">
        <f t="shared" si="50"/>
        <v>0</v>
      </c>
      <c r="AL137" s="17">
        <f t="shared" si="50"/>
        <v>0</v>
      </c>
      <c r="AM137" s="17">
        <f t="shared" si="50"/>
        <v>78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962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19</v>
      </c>
      <c r="AV137" s="17">
        <f t="shared" si="50"/>
        <v>637</v>
      </c>
      <c r="AW137" s="17">
        <f t="shared" si="50"/>
        <v>0</v>
      </c>
      <c r="AX137" s="17">
        <f t="shared" si="50"/>
        <v>1</v>
      </c>
      <c r="AY137" s="17">
        <f t="shared" si="50"/>
        <v>15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7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39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3575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1198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660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5943</v>
      </c>
      <c r="AK138" s="19">
        <f t="shared" si="51"/>
        <v>3</v>
      </c>
      <c r="AL138" s="19">
        <f t="shared" si="51"/>
        <v>0</v>
      </c>
      <c r="AM138" s="19">
        <f t="shared" si="51"/>
        <v>536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6305</v>
      </c>
      <c r="AR138" s="19">
        <f t="shared" si="51"/>
        <v>148</v>
      </c>
      <c r="AS138" s="19">
        <f t="shared" si="51"/>
        <v>4</v>
      </c>
      <c r="AT138" s="19">
        <f t="shared" si="51"/>
        <v>11</v>
      </c>
      <c r="AU138" s="19">
        <f t="shared" si="51"/>
        <v>140</v>
      </c>
      <c r="AV138" s="19">
        <f t="shared" si="51"/>
        <v>3690</v>
      </c>
      <c r="AW138" s="19">
        <f t="shared" si="51"/>
        <v>3</v>
      </c>
      <c r="AX138" s="19">
        <f t="shared" si="51"/>
        <v>3</v>
      </c>
      <c r="AY138" s="19">
        <f t="shared" si="51"/>
        <v>72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20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113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327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19592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274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108</v>
      </c>
      <c r="AG139" s="16">
        <v>0</v>
      </c>
      <c r="AH139" s="15">
        <v>0</v>
      </c>
      <c r="AI139" s="15">
        <v>0</v>
      </c>
      <c r="AJ139" s="16">
        <v>511</v>
      </c>
      <c r="AK139" s="16">
        <v>0</v>
      </c>
      <c r="AL139" s="16">
        <v>0</v>
      </c>
      <c r="AM139" s="16">
        <v>52</v>
      </c>
      <c r="AN139" s="16">
        <v>0</v>
      </c>
      <c r="AO139" s="16">
        <v>2</v>
      </c>
      <c r="AP139" s="16">
        <v>2</v>
      </c>
      <c r="AQ139" s="16">
        <v>577</v>
      </c>
      <c r="AR139" s="16">
        <v>12</v>
      </c>
      <c r="AS139" s="16">
        <v>0</v>
      </c>
      <c r="AT139" s="16">
        <v>0</v>
      </c>
      <c r="AU139" s="16">
        <v>10</v>
      </c>
      <c r="AV139" s="16">
        <v>668</v>
      </c>
      <c r="AW139" s="16">
        <v>0</v>
      </c>
      <c r="AX139" s="16">
        <v>0</v>
      </c>
      <c r="AY139" s="16">
        <v>21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2328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386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76</v>
      </c>
      <c r="AG140" s="17">
        <v>2</v>
      </c>
      <c r="AH140" s="18">
        <v>0</v>
      </c>
      <c r="AI140" s="18">
        <v>0</v>
      </c>
      <c r="AJ140" s="17">
        <v>1314</v>
      </c>
      <c r="AK140" s="17">
        <v>1</v>
      </c>
      <c r="AL140" s="17">
        <v>0</v>
      </c>
      <c r="AM140" s="17">
        <v>88</v>
      </c>
      <c r="AN140" s="17">
        <v>0</v>
      </c>
      <c r="AO140" s="17">
        <v>0</v>
      </c>
      <c r="AP140" s="17">
        <v>4</v>
      </c>
      <c r="AQ140" s="17">
        <v>761</v>
      </c>
      <c r="AR140" s="17">
        <v>20</v>
      </c>
      <c r="AS140" s="17">
        <v>1</v>
      </c>
      <c r="AT140" s="17">
        <v>2</v>
      </c>
      <c r="AU140" s="17">
        <v>24</v>
      </c>
      <c r="AV140" s="17">
        <v>692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3543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1411</v>
      </c>
      <c r="AK141" s="17">
        <v>0</v>
      </c>
      <c r="AL141" s="17">
        <v>0</v>
      </c>
      <c r="AM141" s="17">
        <v>37</v>
      </c>
      <c r="AN141" s="17">
        <v>1</v>
      </c>
      <c r="AO141" s="17">
        <v>0</v>
      </c>
      <c r="AP141" s="17">
        <v>0</v>
      </c>
      <c r="AQ141" s="17">
        <v>636</v>
      </c>
      <c r="AR141" s="17">
        <v>5</v>
      </c>
      <c r="AS141" s="17">
        <v>0</v>
      </c>
      <c r="AT141" s="17">
        <v>2</v>
      </c>
      <c r="AU141" s="17">
        <v>21</v>
      </c>
      <c r="AV141" s="17">
        <v>520</v>
      </c>
      <c r="AW141" s="17">
        <v>0</v>
      </c>
      <c r="AX141" s="17">
        <v>0</v>
      </c>
      <c r="AY141" s="17">
        <v>6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481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30</v>
      </c>
      <c r="CC141" s="17">
        <v>3</v>
      </c>
      <c r="CD141" s="17">
        <v>0</v>
      </c>
      <c r="CE141" s="17">
        <v>1</v>
      </c>
      <c r="CF141" s="17">
        <f t="shared" si="52"/>
        <v>3204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1553</v>
      </c>
      <c r="AK142" s="17">
        <v>1</v>
      </c>
      <c r="AL142" s="17">
        <v>0</v>
      </c>
      <c r="AM142" s="17">
        <v>106</v>
      </c>
      <c r="AN142" s="17">
        <v>0</v>
      </c>
      <c r="AO142" s="17">
        <v>0</v>
      </c>
      <c r="AP142" s="17">
        <v>3</v>
      </c>
      <c r="AQ142" s="17">
        <v>1048</v>
      </c>
      <c r="AR142" s="17">
        <v>10</v>
      </c>
      <c r="AS142" s="17">
        <v>0</v>
      </c>
      <c r="AT142" s="17">
        <v>1</v>
      </c>
      <c r="AU142" s="17">
        <v>18</v>
      </c>
      <c r="AV142" s="17">
        <v>845</v>
      </c>
      <c r="AW142" s="17">
        <v>4</v>
      </c>
      <c r="AX142" s="17">
        <v>0</v>
      </c>
      <c r="AY142" s="17">
        <v>18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75</v>
      </c>
      <c r="CC142" s="17">
        <v>1</v>
      </c>
      <c r="CD142" s="17">
        <v>0</v>
      </c>
      <c r="CE142" s="17">
        <v>1</v>
      </c>
      <c r="CF142" s="17">
        <f t="shared" si="52"/>
        <v>3980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22</v>
      </c>
      <c r="AG143" s="17">
        <v>0</v>
      </c>
      <c r="AH143" s="18">
        <v>0</v>
      </c>
      <c r="AI143" s="18">
        <v>0</v>
      </c>
      <c r="AJ143" s="17">
        <v>594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5</v>
      </c>
      <c r="AQ143" s="17">
        <v>798</v>
      </c>
      <c r="AR143" s="17">
        <v>9</v>
      </c>
      <c r="AS143" s="17">
        <v>0</v>
      </c>
      <c r="AT143" s="17">
        <v>1</v>
      </c>
      <c r="AU143" s="17">
        <v>16</v>
      </c>
      <c r="AV143" s="17">
        <v>579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17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2268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275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364</v>
      </c>
      <c r="AR144" s="17">
        <v>6</v>
      </c>
      <c r="AS144" s="17">
        <v>0</v>
      </c>
      <c r="AT144" s="17">
        <v>1</v>
      </c>
      <c r="AU144" s="17">
        <v>9</v>
      </c>
      <c r="AV144" s="17">
        <v>212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37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1</v>
      </c>
      <c r="CF144" s="17">
        <f t="shared" si="52"/>
        <v>981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23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869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1162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25</v>
      </c>
      <c r="AV145" s="17">
        <f t="shared" si="53"/>
        <v>791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54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3249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289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510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531</v>
      </c>
      <c r="AR146" s="17">
        <v>11</v>
      </c>
      <c r="AS146" s="17">
        <v>0</v>
      </c>
      <c r="AT146" s="17">
        <v>1</v>
      </c>
      <c r="AU146" s="17">
        <v>9</v>
      </c>
      <c r="AV146" s="17">
        <v>414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12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1980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9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223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85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556</v>
      </c>
      <c r="AK148" s="17">
        <f t="shared" si="54"/>
        <v>0</v>
      </c>
      <c r="AL148" s="17">
        <f t="shared" si="54"/>
        <v>0</v>
      </c>
      <c r="AM148" s="17">
        <f t="shared" si="54"/>
        <v>35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594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20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2203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700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224</v>
      </c>
      <c r="AG149" s="17">
        <v>2</v>
      </c>
      <c r="AH149" s="18">
        <v>0</v>
      </c>
      <c r="AI149" s="18">
        <v>0</v>
      </c>
      <c r="AJ149" s="17">
        <v>570</v>
      </c>
      <c r="AK149" s="17">
        <v>1</v>
      </c>
      <c r="AL149" s="17">
        <v>2</v>
      </c>
      <c r="AM149" s="17">
        <v>75</v>
      </c>
      <c r="AN149" s="17">
        <v>1</v>
      </c>
      <c r="AO149" s="17">
        <v>0</v>
      </c>
      <c r="AP149" s="17">
        <v>4</v>
      </c>
      <c r="AQ149" s="17">
        <v>321</v>
      </c>
      <c r="AR149" s="17">
        <v>1</v>
      </c>
      <c r="AS149" s="17">
        <v>0</v>
      </c>
      <c r="AT149" s="17">
        <v>3</v>
      </c>
      <c r="AU149" s="17">
        <v>11</v>
      </c>
      <c r="AV149" s="17">
        <v>509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2549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1</v>
      </c>
      <c r="F150" s="17">
        <v>334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5</v>
      </c>
      <c r="AH150" s="18">
        <v>0</v>
      </c>
      <c r="AI150" s="18">
        <v>0</v>
      </c>
      <c r="AJ150" s="17">
        <v>1507</v>
      </c>
      <c r="AK150" s="17">
        <v>2</v>
      </c>
      <c r="AL150" s="17">
        <v>1</v>
      </c>
      <c r="AM150" s="17">
        <v>62</v>
      </c>
      <c r="AN150" s="17">
        <v>1</v>
      </c>
      <c r="AO150" s="17">
        <v>0</v>
      </c>
      <c r="AP150" s="17">
        <v>4</v>
      </c>
      <c r="AQ150" s="17">
        <v>1101</v>
      </c>
      <c r="AR150" s="17">
        <v>27</v>
      </c>
      <c r="AS150" s="17">
        <v>0</v>
      </c>
      <c r="AT150" s="17">
        <v>2</v>
      </c>
      <c r="AU150" s="17">
        <v>21</v>
      </c>
      <c r="AV150" s="17">
        <v>825</v>
      </c>
      <c r="AW150" s="17">
        <v>0</v>
      </c>
      <c r="AX150" s="17">
        <v>1</v>
      </c>
      <c r="AY150" s="17">
        <v>24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16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3</v>
      </c>
      <c r="CB150" s="17">
        <v>63</v>
      </c>
      <c r="CC150" s="17">
        <v>0</v>
      </c>
      <c r="CD150" s="17">
        <v>2</v>
      </c>
      <c r="CE150" s="17">
        <v>3</v>
      </c>
      <c r="CF150" s="17">
        <f>SUM(E150:CE150)</f>
        <v>4166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6</v>
      </c>
      <c r="F151" s="17">
        <v>405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81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62</v>
      </c>
      <c r="AN151" s="17">
        <v>0</v>
      </c>
      <c r="AO151" s="17">
        <v>0</v>
      </c>
      <c r="AP151" s="17">
        <v>2</v>
      </c>
      <c r="AQ151" s="17">
        <v>638</v>
      </c>
      <c r="AR151" s="17">
        <v>11</v>
      </c>
      <c r="AS151" s="17">
        <v>0</v>
      </c>
      <c r="AT151" s="17">
        <v>2</v>
      </c>
      <c r="AU151" s="17">
        <v>13</v>
      </c>
      <c r="AV151" s="17">
        <v>597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2561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16</v>
      </c>
      <c r="F152" s="19">
        <f t="shared" ref="F152:BQ152" si="56">SUM(F139:F142,F145,F148:F151)</f>
        <v>2688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201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5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80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645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8951</v>
      </c>
      <c r="AK152" s="19">
        <f t="shared" si="56"/>
        <v>5</v>
      </c>
      <c r="AL152" s="19">
        <f t="shared" si="56"/>
        <v>8</v>
      </c>
      <c r="AM152" s="19">
        <f t="shared" si="56"/>
        <v>553</v>
      </c>
      <c r="AN152" s="19">
        <f t="shared" si="56"/>
        <v>3</v>
      </c>
      <c r="AO152" s="19">
        <f t="shared" si="56"/>
        <v>2</v>
      </c>
      <c r="AP152" s="19">
        <f t="shared" si="56"/>
        <v>24</v>
      </c>
      <c r="AQ152" s="19">
        <f t="shared" si="56"/>
        <v>6838</v>
      </c>
      <c r="AR152" s="19">
        <f t="shared" si="56"/>
        <v>114</v>
      </c>
      <c r="AS152" s="19">
        <f t="shared" si="56"/>
        <v>1</v>
      </c>
      <c r="AT152" s="19">
        <f t="shared" si="56"/>
        <v>16</v>
      </c>
      <c r="AU152" s="19">
        <f t="shared" si="56"/>
        <v>154</v>
      </c>
      <c r="AV152" s="19">
        <f t="shared" si="56"/>
        <v>5928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766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62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17</v>
      </c>
      <c r="CB152" s="19">
        <f t="shared" si="57"/>
        <v>346</v>
      </c>
      <c r="CC152" s="19">
        <f t="shared" si="57"/>
        <v>6</v>
      </c>
      <c r="CD152" s="19">
        <f t="shared" si="57"/>
        <v>3</v>
      </c>
      <c r="CE152" s="19">
        <f t="shared" si="57"/>
        <v>20</v>
      </c>
      <c r="CF152" s="19">
        <f t="shared" si="57"/>
        <v>27783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58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69</v>
      </c>
      <c r="AG153" s="16">
        <v>4</v>
      </c>
      <c r="AH153" s="15">
        <v>0</v>
      </c>
      <c r="AI153" s="15">
        <v>0</v>
      </c>
      <c r="AJ153" s="16">
        <v>238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131</v>
      </c>
      <c r="AR153" s="16">
        <v>3</v>
      </c>
      <c r="AS153" s="16">
        <v>0</v>
      </c>
      <c r="AT153" s="16">
        <v>0</v>
      </c>
      <c r="AU153" s="16">
        <v>2</v>
      </c>
      <c r="AV153" s="16">
        <v>294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935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362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91</v>
      </c>
      <c r="AG154" s="17">
        <v>0</v>
      </c>
      <c r="AH154" s="18">
        <v>0</v>
      </c>
      <c r="AI154" s="18">
        <v>0</v>
      </c>
      <c r="AJ154" s="17">
        <v>238</v>
      </c>
      <c r="AK154" s="17">
        <v>0</v>
      </c>
      <c r="AL154" s="17">
        <v>0</v>
      </c>
      <c r="AM154" s="17">
        <v>42</v>
      </c>
      <c r="AN154" s="17">
        <v>0</v>
      </c>
      <c r="AO154" s="17">
        <v>0</v>
      </c>
      <c r="AP154" s="17">
        <v>1</v>
      </c>
      <c r="AQ154" s="17">
        <v>75</v>
      </c>
      <c r="AR154" s="17">
        <v>2</v>
      </c>
      <c r="AS154" s="17">
        <v>0</v>
      </c>
      <c r="AT154" s="17">
        <v>1</v>
      </c>
      <c r="AU154" s="17">
        <v>8</v>
      </c>
      <c r="AV154" s="17">
        <v>280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1195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18</v>
      </c>
      <c r="AG155" s="17">
        <v>0</v>
      </c>
      <c r="AH155" s="18">
        <v>0</v>
      </c>
      <c r="AI155" s="18">
        <v>0</v>
      </c>
      <c r="AJ155" s="17">
        <v>95</v>
      </c>
      <c r="AK155" s="17">
        <v>0</v>
      </c>
      <c r="AL155" s="17">
        <v>0</v>
      </c>
      <c r="AM155" s="17">
        <v>10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4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413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473</v>
      </c>
      <c r="G156" s="17">
        <f t="shared" si="58"/>
        <v>63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109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333</v>
      </c>
      <c r="AK156" s="17">
        <f t="shared" si="58"/>
        <v>0</v>
      </c>
      <c r="AL156" s="17">
        <f t="shared" si="58"/>
        <v>0</v>
      </c>
      <c r="AM156" s="17">
        <f t="shared" si="58"/>
        <v>52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387</v>
      </c>
      <c r="AW156" s="17">
        <f t="shared" si="58"/>
        <v>0</v>
      </c>
      <c r="AX156" s="17">
        <f t="shared" si="58"/>
        <v>0</v>
      </c>
      <c r="AY156" s="17">
        <f t="shared" si="58"/>
        <v>7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1608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361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78</v>
      </c>
      <c r="AG157" s="17">
        <v>3</v>
      </c>
      <c r="AH157" s="18">
        <v>0</v>
      </c>
      <c r="AI157" s="18">
        <v>0</v>
      </c>
      <c r="AJ157" s="17">
        <v>650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577</v>
      </c>
      <c r="AR157" s="17">
        <v>8</v>
      </c>
      <c r="AS157" s="17">
        <v>0</v>
      </c>
      <c r="AT157" s="17">
        <v>3</v>
      </c>
      <c r="AU157" s="17">
        <v>31</v>
      </c>
      <c r="AV157" s="17">
        <v>492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35</v>
      </c>
      <c r="CC157" s="17">
        <v>0</v>
      </c>
      <c r="CD157" s="17">
        <v>0</v>
      </c>
      <c r="CE157" s="17">
        <v>1</v>
      </c>
      <c r="CF157" s="17">
        <f>SUM(E157:CE157)</f>
        <v>2433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38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38</v>
      </c>
      <c r="AG158" s="17">
        <v>0</v>
      </c>
      <c r="AH158" s="18">
        <v>0</v>
      </c>
      <c r="AI158" s="18">
        <v>0</v>
      </c>
      <c r="AJ158" s="17">
        <v>235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228</v>
      </c>
      <c r="AR158" s="17">
        <v>3</v>
      </c>
      <c r="AS158" s="17">
        <v>0</v>
      </c>
      <c r="AT158" s="17">
        <v>3</v>
      </c>
      <c r="AU158" s="17">
        <v>8</v>
      </c>
      <c r="AV158" s="17">
        <v>261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19</v>
      </c>
      <c r="CC158" s="17">
        <v>0</v>
      </c>
      <c r="CD158" s="17">
        <v>1</v>
      </c>
      <c r="CE158" s="17">
        <v>0</v>
      </c>
      <c r="CF158" s="17">
        <f>SUM(E158:CE158)</f>
        <v>905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399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116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885</v>
      </c>
      <c r="AK159" s="17">
        <f t="shared" si="60"/>
        <v>0</v>
      </c>
      <c r="AL159" s="17">
        <f t="shared" si="60"/>
        <v>2</v>
      </c>
      <c r="AM159" s="17">
        <f t="shared" si="60"/>
        <v>161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805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39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54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3338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165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88</v>
      </c>
      <c r="AG160" s="17">
        <v>0</v>
      </c>
      <c r="AH160" s="18">
        <v>0</v>
      </c>
      <c r="AI160" s="18">
        <v>0</v>
      </c>
      <c r="AJ160" s="17">
        <v>953</v>
      </c>
      <c r="AK160" s="17">
        <v>0</v>
      </c>
      <c r="AL160" s="17">
        <v>5</v>
      </c>
      <c r="AM160" s="17">
        <v>97</v>
      </c>
      <c r="AN160" s="17">
        <v>0</v>
      </c>
      <c r="AO160" s="17">
        <v>0</v>
      </c>
      <c r="AP160" s="17">
        <v>6</v>
      </c>
      <c r="AQ160" s="17">
        <v>308</v>
      </c>
      <c r="AR160" s="17">
        <v>16</v>
      </c>
      <c r="AS160" s="17">
        <v>0</v>
      </c>
      <c r="AT160" s="17">
        <v>6</v>
      </c>
      <c r="AU160" s="17">
        <v>24</v>
      </c>
      <c r="AV160" s="17">
        <v>610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0</v>
      </c>
      <c r="CF160" s="17">
        <f>SUM(E160:CE160)</f>
        <v>2409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55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87</v>
      </c>
      <c r="AG161" s="17">
        <v>1</v>
      </c>
      <c r="AH161" s="18">
        <v>0</v>
      </c>
      <c r="AI161" s="18">
        <v>0</v>
      </c>
      <c r="AJ161" s="17">
        <v>288</v>
      </c>
      <c r="AK161" s="17">
        <v>0</v>
      </c>
      <c r="AL161" s="17">
        <v>0</v>
      </c>
      <c r="AM161" s="17">
        <v>60</v>
      </c>
      <c r="AN161" s="17">
        <v>0</v>
      </c>
      <c r="AO161" s="17">
        <v>0</v>
      </c>
      <c r="AP161" s="17">
        <v>3</v>
      </c>
      <c r="AQ161" s="17">
        <v>207</v>
      </c>
      <c r="AR161" s="17">
        <v>7</v>
      </c>
      <c r="AS161" s="17">
        <v>0</v>
      </c>
      <c r="AT161" s="17">
        <v>4</v>
      </c>
      <c r="AU161" s="17">
        <v>18</v>
      </c>
      <c r="AV161" s="17">
        <v>408</v>
      </c>
      <c r="AW161" s="17">
        <v>0</v>
      </c>
      <c r="AX161" s="17">
        <v>1</v>
      </c>
      <c r="AY161" s="17">
        <v>5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1193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186</v>
      </c>
      <c r="G162" s="17">
        <v>44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132</v>
      </c>
      <c r="AG162" s="17">
        <v>0</v>
      </c>
      <c r="AH162" s="18">
        <v>0</v>
      </c>
      <c r="AI162" s="18">
        <v>0</v>
      </c>
      <c r="AJ162" s="17">
        <v>380</v>
      </c>
      <c r="AK162" s="17">
        <v>0</v>
      </c>
      <c r="AL162" s="17">
        <v>0</v>
      </c>
      <c r="AM162" s="17">
        <v>176</v>
      </c>
      <c r="AN162" s="17">
        <v>0</v>
      </c>
      <c r="AO162" s="17">
        <v>0</v>
      </c>
      <c r="AP162" s="17">
        <v>8</v>
      </c>
      <c r="AQ162" s="17">
        <v>231</v>
      </c>
      <c r="AR162" s="17">
        <v>10</v>
      </c>
      <c r="AS162" s="17">
        <v>0</v>
      </c>
      <c r="AT162" s="17">
        <v>1</v>
      </c>
      <c r="AU162" s="17">
        <v>19</v>
      </c>
      <c r="AV162" s="17">
        <v>349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1639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75</v>
      </c>
      <c r="G163" s="17">
        <v>4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8</v>
      </c>
      <c r="AG163" s="17">
        <v>0</v>
      </c>
      <c r="AH163" s="18">
        <v>0</v>
      </c>
      <c r="AI163" s="18">
        <v>0</v>
      </c>
      <c r="AJ163" s="17">
        <v>127</v>
      </c>
      <c r="AK163" s="17">
        <v>0</v>
      </c>
      <c r="AL163" s="17">
        <v>0</v>
      </c>
      <c r="AM163" s="17">
        <v>15</v>
      </c>
      <c r="AN163" s="17">
        <v>0</v>
      </c>
      <c r="AO163" s="17">
        <v>0</v>
      </c>
      <c r="AP163" s="17">
        <v>0</v>
      </c>
      <c r="AQ163" s="17">
        <v>52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360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261</v>
      </c>
      <c r="G164" s="17">
        <f t="shared" si="61"/>
        <v>48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140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191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283</v>
      </c>
      <c r="AR164" s="17">
        <f t="shared" si="61"/>
        <v>10</v>
      </c>
      <c r="AS164" s="17">
        <f t="shared" si="61"/>
        <v>0</v>
      </c>
      <c r="AT164" s="17">
        <f t="shared" si="61"/>
        <v>1</v>
      </c>
      <c r="AU164" s="17">
        <f t="shared" si="61"/>
        <v>20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34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1999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1401</v>
      </c>
      <c r="G165" s="19">
        <f t="shared" si="62"/>
        <v>171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81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609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3204</v>
      </c>
      <c r="AK165" s="19">
        <f t="shared" si="62"/>
        <v>0</v>
      </c>
      <c r="AL165" s="19">
        <f t="shared" si="62"/>
        <v>7</v>
      </c>
      <c r="AM165" s="19">
        <f t="shared" si="62"/>
        <v>594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1839</v>
      </c>
      <c r="AR165" s="19">
        <f t="shared" si="62"/>
        <v>51</v>
      </c>
      <c r="AS165" s="19">
        <f t="shared" si="62"/>
        <v>0</v>
      </c>
      <c r="AT165" s="19">
        <f t="shared" si="62"/>
        <v>18</v>
      </c>
      <c r="AU165" s="19">
        <f t="shared" si="62"/>
        <v>113</v>
      </c>
      <c r="AV165" s="19">
        <f t="shared" si="62"/>
        <v>2856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163</v>
      </c>
      <c r="CC165" s="19">
        <f t="shared" si="63"/>
        <v>1</v>
      </c>
      <c r="CD165" s="19">
        <f t="shared" si="63"/>
        <v>2</v>
      </c>
      <c r="CE165" s="19">
        <f t="shared" si="63"/>
        <v>4</v>
      </c>
      <c r="CF165" s="19">
        <f t="shared" si="63"/>
        <v>11482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375</v>
      </c>
      <c r="AK166" s="16">
        <v>0</v>
      </c>
      <c r="AL166" s="16">
        <v>1</v>
      </c>
      <c r="AM166" s="16">
        <v>86</v>
      </c>
      <c r="AN166" s="16">
        <v>0</v>
      </c>
      <c r="AO166" s="16">
        <v>0</v>
      </c>
      <c r="AP166" s="16">
        <v>1</v>
      </c>
      <c r="AQ166" s="16">
        <v>160</v>
      </c>
      <c r="AR166" s="16">
        <v>3</v>
      </c>
      <c r="AS166" s="16">
        <v>0</v>
      </c>
      <c r="AT166" s="16">
        <v>1</v>
      </c>
      <c r="AU166" s="16">
        <v>15</v>
      </c>
      <c r="AV166" s="16">
        <v>321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1099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282</v>
      </c>
      <c r="AK167" s="17">
        <v>1</v>
      </c>
      <c r="AL167" s="17">
        <v>0</v>
      </c>
      <c r="AM167" s="17">
        <v>31</v>
      </c>
      <c r="AN167" s="17">
        <v>4</v>
      </c>
      <c r="AO167" s="17">
        <v>0</v>
      </c>
      <c r="AP167" s="17">
        <v>0</v>
      </c>
      <c r="AQ167" s="17">
        <v>204</v>
      </c>
      <c r="AR167" s="17">
        <v>3</v>
      </c>
      <c r="AS167" s="17">
        <v>0</v>
      </c>
      <c r="AT167" s="17">
        <v>1</v>
      </c>
      <c r="AU167" s="17">
        <v>18</v>
      </c>
      <c r="AV167" s="17">
        <v>293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2</v>
      </c>
      <c r="CD167" s="17">
        <v>0</v>
      </c>
      <c r="CE167" s="17">
        <v>0</v>
      </c>
      <c r="CF167" s="17">
        <f>SUM(E167:CE167)</f>
        <v>1122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217</v>
      </c>
      <c r="AK168" s="17">
        <v>0</v>
      </c>
      <c r="AL168" s="17">
        <v>0</v>
      </c>
      <c r="AM168" s="17">
        <v>22</v>
      </c>
      <c r="AN168" s="17">
        <v>0</v>
      </c>
      <c r="AO168" s="17">
        <v>0</v>
      </c>
      <c r="AP168" s="17">
        <v>1</v>
      </c>
      <c r="AQ168" s="17">
        <v>130</v>
      </c>
      <c r="AR168" s="17">
        <v>0</v>
      </c>
      <c r="AS168" s="17">
        <v>0</v>
      </c>
      <c r="AT168" s="17">
        <v>3</v>
      </c>
      <c r="AU168" s="17">
        <v>7</v>
      </c>
      <c r="AV168" s="17">
        <v>241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667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233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19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499</v>
      </c>
      <c r="AK169" s="17">
        <f t="shared" si="64"/>
        <v>1</v>
      </c>
      <c r="AL169" s="17">
        <f t="shared" si="64"/>
        <v>0</v>
      </c>
      <c r="AM169" s="17">
        <f t="shared" si="64"/>
        <v>53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334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25</v>
      </c>
      <c r="AV169" s="17">
        <f t="shared" si="64"/>
        <v>534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0</v>
      </c>
      <c r="CE169" s="17">
        <f t="shared" si="65"/>
        <v>0</v>
      </c>
      <c r="CF169" s="17">
        <f t="shared" si="65"/>
        <v>1789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394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5</v>
      </c>
      <c r="AB170" s="17">
        <v>0</v>
      </c>
      <c r="AC170" s="18">
        <v>0</v>
      </c>
      <c r="AD170" s="18">
        <v>0</v>
      </c>
      <c r="AE170" s="18">
        <v>0</v>
      </c>
      <c r="AF170" s="17">
        <v>141</v>
      </c>
      <c r="AG170" s="17">
        <v>15</v>
      </c>
      <c r="AH170" s="18">
        <v>0</v>
      </c>
      <c r="AI170" s="18">
        <v>0</v>
      </c>
      <c r="AJ170" s="17">
        <v>843</v>
      </c>
      <c r="AK170" s="17">
        <v>0</v>
      </c>
      <c r="AL170" s="17">
        <v>0</v>
      </c>
      <c r="AM170" s="17">
        <v>111</v>
      </c>
      <c r="AN170" s="17">
        <v>1</v>
      </c>
      <c r="AO170" s="17">
        <v>0</v>
      </c>
      <c r="AP170" s="17">
        <v>2</v>
      </c>
      <c r="AQ170" s="17">
        <v>369</v>
      </c>
      <c r="AR170" s="17">
        <v>8</v>
      </c>
      <c r="AS170" s="17">
        <v>0</v>
      </c>
      <c r="AT170" s="17">
        <v>5</v>
      </c>
      <c r="AU170" s="17">
        <v>22</v>
      </c>
      <c r="AV170" s="17">
        <v>628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6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18</v>
      </c>
      <c r="CC170" s="17">
        <v>0</v>
      </c>
      <c r="CD170" s="17">
        <v>0</v>
      </c>
      <c r="CE170" s="17">
        <v>4</v>
      </c>
      <c r="CF170" s="17">
        <f>SUM(E170:CE170)</f>
        <v>2662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103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408</v>
      </c>
      <c r="AK171" s="17">
        <v>0</v>
      </c>
      <c r="AL171" s="17">
        <v>0</v>
      </c>
      <c r="AM171" s="17">
        <v>54</v>
      </c>
      <c r="AN171" s="17">
        <v>0</v>
      </c>
      <c r="AO171" s="17">
        <v>0</v>
      </c>
      <c r="AP171" s="17">
        <v>1</v>
      </c>
      <c r="AQ171" s="17">
        <v>173</v>
      </c>
      <c r="AR171" s="17">
        <v>2</v>
      </c>
      <c r="AS171" s="17">
        <v>0</v>
      </c>
      <c r="AT171" s="17">
        <v>4</v>
      </c>
      <c r="AU171" s="17">
        <v>19</v>
      </c>
      <c r="AV171" s="17">
        <v>327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1190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813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186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2125</v>
      </c>
      <c r="AK172" s="19">
        <f t="shared" si="66"/>
        <v>1</v>
      </c>
      <c r="AL172" s="19">
        <f t="shared" si="66"/>
        <v>1</v>
      </c>
      <c r="AM172" s="19">
        <f t="shared" si="66"/>
        <v>304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1036</v>
      </c>
      <c r="AR172" s="19">
        <f t="shared" si="66"/>
        <v>16</v>
      </c>
      <c r="AS172" s="19">
        <f t="shared" si="66"/>
        <v>0</v>
      </c>
      <c r="AT172" s="19">
        <f t="shared" si="66"/>
        <v>14</v>
      </c>
      <c r="AU172" s="19">
        <f t="shared" si="66"/>
        <v>81</v>
      </c>
      <c r="AV172" s="19">
        <f t="shared" si="66"/>
        <v>1810</v>
      </c>
      <c r="AW172" s="19">
        <f t="shared" si="66"/>
        <v>3</v>
      </c>
      <c r="AX172" s="19">
        <f t="shared" si="66"/>
        <v>0</v>
      </c>
      <c r="AY172" s="19">
        <f t="shared" si="66"/>
        <v>48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14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82</v>
      </c>
      <c r="CC172" s="19">
        <f t="shared" si="67"/>
        <v>2</v>
      </c>
      <c r="CD172" s="19">
        <f t="shared" si="67"/>
        <v>0</v>
      </c>
      <c r="CE172" s="19">
        <f t="shared" si="67"/>
        <v>4</v>
      </c>
      <c r="CF172" s="19">
        <f t="shared" si="67"/>
        <v>6740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35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1332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371</v>
      </c>
      <c r="AR173" s="16">
        <v>16</v>
      </c>
      <c r="AS173" s="16">
        <v>0</v>
      </c>
      <c r="AT173" s="16">
        <v>2</v>
      </c>
      <c r="AU173" s="16">
        <v>10</v>
      </c>
      <c r="AV173" s="16">
        <v>315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63</v>
      </c>
      <c r="CC173" s="16">
        <v>1</v>
      </c>
      <c r="CD173" s="16">
        <v>0</v>
      </c>
      <c r="CE173" s="16">
        <v>5</v>
      </c>
      <c r="CF173" s="17">
        <f t="shared" ref="CF173:CF185" si="68">SUM(E173:CE173)</f>
        <v>2333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95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422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433</v>
      </c>
      <c r="AR174" s="17">
        <v>11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11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32</v>
      </c>
      <c r="CC174" s="17">
        <v>0</v>
      </c>
      <c r="CD174" s="17">
        <v>0</v>
      </c>
      <c r="CE174" s="17">
        <v>0</v>
      </c>
      <c r="CF174" s="17">
        <f t="shared" si="68"/>
        <v>1400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352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229</v>
      </c>
      <c r="AR175" s="17">
        <v>10</v>
      </c>
      <c r="AS175" s="17">
        <v>0</v>
      </c>
      <c r="AT175" s="17">
        <v>0</v>
      </c>
      <c r="AU175" s="17">
        <v>9</v>
      </c>
      <c r="AV175" s="17">
        <v>334</v>
      </c>
      <c r="AW175" s="17">
        <v>0</v>
      </c>
      <c r="AX175" s="17">
        <v>1</v>
      </c>
      <c r="AY175" s="17">
        <v>7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2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24</v>
      </c>
      <c r="CC175" s="17">
        <v>0</v>
      </c>
      <c r="CD175" s="17">
        <v>0</v>
      </c>
      <c r="CE175" s="17">
        <v>5</v>
      </c>
      <c r="CF175" s="17">
        <f t="shared" si="68"/>
        <v>1182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95</v>
      </c>
      <c r="AR176" s="17">
        <v>5</v>
      </c>
      <c r="AS176" s="17">
        <v>0</v>
      </c>
      <c r="AT176" s="17">
        <v>1</v>
      </c>
      <c r="AU176" s="17">
        <v>1</v>
      </c>
      <c r="AV176" s="17">
        <v>171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525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45</v>
      </c>
      <c r="AG177" s="17">
        <v>1</v>
      </c>
      <c r="AH177" s="18">
        <v>0</v>
      </c>
      <c r="AI177" s="18">
        <v>0</v>
      </c>
      <c r="AJ177" s="17">
        <v>440</v>
      </c>
      <c r="AK177" s="17">
        <v>0</v>
      </c>
      <c r="AL177" s="17">
        <v>0</v>
      </c>
      <c r="AM177" s="17">
        <v>22</v>
      </c>
      <c r="AN177" s="17">
        <v>2</v>
      </c>
      <c r="AO177" s="17">
        <v>0</v>
      </c>
      <c r="AP177" s="17">
        <v>3</v>
      </c>
      <c r="AQ177" s="17">
        <v>229</v>
      </c>
      <c r="AR177" s="17">
        <v>5</v>
      </c>
      <c r="AS177" s="17">
        <v>0</v>
      </c>
      <c r="AT177" s="17">
        <v>4</v>
      </c>
      <c r="AU177" s="17">
        <v>9</v>
      </c>
      <c r="AV177" s="17">
        <v>329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10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22</v>
      </c>
      <c r="CC177" s="17">
        <v>0</v>
      </c>
      <c r="CD177" s="17">
        <v>0</v>
      </c>
      <c r="CE177" s="17">
        <v>1</v>
      </c>
      <c r="CF177" s="17">
        <f t="shared" si="68"/>
        <v>1369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433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14</v>
      </c>
      <c r="AV178" s="17">
        <v>357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1258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174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1</v>
      </c>
      <c r="AV179" s="17">
        <v>145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470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31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444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1115</v>
      </c>
      <c r="AK181" s="17">
        <v>1</v>
      </c>
      <c r="AL181" s="17">
        <v>2</v>
      </c>
      <c r="AM181" s="17">
        <v>121</v>
      </c>
      <c r="AN181" s="17">
        <v>0</v>
      </c>
      <c r="AO181" s="17">
        <v>0</v>
      </c>
      <c r="AP181" s="17">
        <v>2</v>
      </c>
      <c r="AQ181" s="17">
        <v>743</v>
      </c>
      <c r="AR181" s="17">
        <v>27</v>
      </c>
      <c r="AS181" s="17">
        <v>0</v>
      </c>
      <c r="AT181" s="17">
        <v>3</v>
      </c>
      <c r="AU181" s="17">
        <v>23</v>
      </c>
      <c r="AV181" s="17">
        <v>605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50</v>
      </c>
      <c r="CC181" s="17">
        <v>1</v>
      </c>
      <c r="CD181" s="17">
        <v>1</v>
      </c>
      <c r="CE181" s="17">
        <v>1</v>
      </c>
      <c r="CF181" s="17">
        <f t="shared" si="68"/>
        <v>3344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1</v>
      </c>
      <c r="F182" s="17">
        <v>222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439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270</v>
      </c>
      <c r="AR182" s="17">
        <v>13</v>
      </c>
      <c r="AS182" s="17">
        <v>0</v>
      </c>
      <c r="AT182" s="17">
        <v>2</v>
      </c>
      <c r="AU182" s="17">
        <v>9</v>
      </c>
      <c r="AV182" s="17">
        <v>461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28</v>
      </c>
      <c r="CC182" s="17">
        <v>0</v>
      </c>
      <c r="CD182" s="17">
        <v>0</v>
      </c>
      <c r="CE182" s="17">
        <v>2</v>
      </c>
      <c r="CF182" s="17">
        <f t="shared" si="68"/>
        <v>1758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605</v>
      </c>
      <c r="AK183" s="17">
        <v>0</v>
      </c>
      <c r="AL183" s="17">
        <v>2</v>
      </c>
      <c r="AM183" s="17">
        <v>62</v>
      </c>
      <c r="AN183" s="17">
        <v>1</v>
      </c>
      <c r="AO183" s="17">
        <v>0</v>
      </c>
      <c r="AP183" s="17">
        <v>0</v>
      </c>
      <c r="AQ183" s="17">
        <v>213</v>
      </c>
      <c r="AR183" s="17">
        <v>11</v>
      </c>
      <c r="AS183" s="17">
        <v>0</v>
      </c>
      <c r="AT183" s="17">
        <v>2</v>
      </c>
      <c r="AU183" s="17">
        <v>15</v>
      </c>
      <c r="AV183" s="17">
        <v>521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45</v>
      </c>
      <c r="CC183" s="17">
        <v>0</v>
      </c>
      <c r="CD183" s="17">
        <v>0</v>
      </c>
      <c r="CE183" s="17">
        <v>1</v>
      </c>
      <c r="CF183" s="17">
        <f t="shared" si="68"/>
        <v>1652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0</v>
      </c>
      <c r="F184" s="17">
        <v>269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21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25</v>
      </c>
      <c r="AB184" s="17">
        <v>0</v>
      </c>
      <c r="AC184" s="18">
        <v>0</v>
      </c>
      <c r="AD184" s="18">
        <v>0</v>
      </c>
      <c r="AE184" s="18">
        <v>0</v>
      </c>
      <c r="AF184" s="17">
        <v>252</v>
      </c>
      <c r="AG184" s="17">
        <v>8</v>
      </c>
      <c r="AH184" s="18">
        <v>0</v>
      </c>
      <c r="AI184" s="18">
        <v>0</v>
      </c>
      <c r="AJ184" s="17">
        <v>567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250</v>
      </c>
      <c r="AR184" s="17">
        <v>7</v>
      </c>
      <c r="AS184" s="17">
        <v>0</v>
      </c>
      <c r="AT184" s="17">
        <v>2</v>
      </c>
      <c r="AU184" s="17">
        <v>18</v>
      </c>
      <c r="AV184" s="17">
        <v>591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11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4</v>
      </c>
      <c r="CB184" s="17">
        <v>62</v>
      </c>
      <c r="CC184" s="17">
        <v>0</v>
      </c>
      <c r="CD184" s="17">
        <v>0</v>
      </c>
      <c r="CE184" s="17">
        <v>9</v>
      </c>
      <c r="CF184" s="17">
        <f t="shared" si="68"/>
        <v>2209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49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60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20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1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1759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159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4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263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608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6135</v>
      </c>
      <c r="AK186" s="19">
        <f t="shared" si="70"/>
        <v>2</v>
      </c>
      <c r="AL186" s="19">
        <f t="shared" si="70"/>
        <v>6</v>
      </c>
      <c r="AM186" s="19">
        <f t="shared" si="70"/>
        <v>517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3021</v>
      </c>
      <c r="AR186" s="19">
        <f t="shared" si="70"/>
        <v>110</v>
      </c>
      <c r="AS186" s="19">
        <f t="shared" si="70"/>
        <v>0</v>
      </c>
      <c r="AT186" s="19">
        <f t="shared" si="70"/>
        <v>26</v>
      </c>
      <c r="AU186" s="19">
        <f t="shared" si="70"/>
        <v>120</v>
      </c>
      <c r="AV186" s="19">
        <f t="shared" si="70"/>
        <v>4223</v>
      </c>
      <c r="AW186" s="19">
        <f t="shared" si="70"/>
        <v>1</v>
      </c>
      <c r="AX186" s="19">
        <f t="shared" si="70"/>
        <v>1</v>
      </c>
      <c r="AY186" s="19">
        <f t="shared" si="70"/>
        <v>104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43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72</v>
      </c>
      <c r="BU186" s="19">
        <f t="shared" si="70"/>
        <v>0</v>
      </c>
      <c r="BV186" s="19">
        <f t="shared" si="70"/>
        <v>17</v>
      </c>
      <c r="BW186" s="19">
        <f t="shared" si="70"/>
        <v>19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358</v>
      </c>
      <c r="CC186" s="19">
        <f t="shared" si="70"/>
        <v>2</v>
      </c>
      <c r="CD186" s="19">
        <f t="shared" si="70"/>
        <v>3</v>
      </c>
      <c r="CE186" s="19">
        <f t="shared" si="70"/>
        <v>26</v>
      </c>
      <c r="CF186" s="19">
        <f t="shared" si="70"/>
        <v>17958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32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18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44</v>
      </c>
      <c r="AG187" s="16">
        <v>4</v>
      </c>
      <c r="AH187" s="15">
        <v>0</v>
      </c>
      <c r="AI187" s="15">
        <v>0</v>
      </c>
      <c r="AJ187" s="16">
        <v>755</v>
      </c>
      <c r="AK187" s="16">
        <v>0</v>
      </c>
      <c r="AL187" s="16">
        <v>1</v>
      </c>
      <c r="AM187" s="16">
        <v>64</v>
      </c>
      <c r="AN187" s="16">
        <v>0</v>
      </c>
      <c r="AO187" s="16">
        <v>0</v>
      </c>
      <c r="AP187" s="16">
        <v>1</v>
      </c>
      <c r="AQ187" s="16">
        <v>747</v>
      </c>
      <c r="AR187" s="16">
        <v>4</v>
      </c>
      <c r="AS187" s="16">
        <v>0</v>
      </c>
      <c r="AT187" s="16">
        <v>0</v>
      </c>
      <c r="AU187" s="16">
        <v>13</v>
      </c>
      <c r="AV187" s="16">
        <v>729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13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2455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117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223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12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52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2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183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18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60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847</v>
      </c>
      <c r="AK190" s="19">
        <f t="shared" si="71"/>
        <v>0</v>
      </c>
      <c r="AL190" s="19">
        <f t="shared" si="71"/>
        <v>1</v>
      </c>
      <c r="AM190" s="19">
        <f t="shared" si="71"/>
        <v>74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916</v>
      </c>
      <c r="AR190" s="19">
        <f t="shared" si="71"/>
        <v>4</v>
      </c>
      <c r="AS190" s="19">
        <f t="shared" si="71"/>
        <v>0</v>
      </c>
      <c r="AT190" s="19">
        <f t="shared" si="71"/>
        <v>2</v>
      </c>
      <c r="AU190" s="19">
        <f t="shared" si="71"/>
        <v>14</v>
      </c>
      <c r="AV190" s="19">
        <f t="shared" si="71"/>
        <v>813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2861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37</v>
      </c>
      <c r="F191" s="33">
        <f t="shared" si="72"/>
        <v>15068</v>
      </c>
      <c r="G191" s="33">
        <f t="shared" si="72"/>
        <v>1363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1023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15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644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4560</v>
      </c>
      <c r="AG191" s="33">
        <f t="shared" si="72"/>
        <v>212</v>
      </c>
      <c r="AH191" s="34">
        <f t="shared" si="72"/>
        <v>0</v>
      </c>
      <c r="AI191" s="34">
        <f t="shared" si="72"/>
        <v>0</v>
      </c>
      <c r="AJ191" s="33">
        <f t="shared" si="72"/>
        <v>51205</v>
      </c>
      <c r="AK191" s="33">
        <f t="shared" si="72"/>
        <v>12</v>
      </c>
      <c r="AL191" s="33">
        <f t="shared" si="72"/>
        <v>76</v>
      </c>
      <c r="AM191" s="33">
        <f t="shared" si="72"/>
        <v>5041</v>
      </c>
      <c r="AN191" s="33">
        <f t="shared" si="72"/>
        <v>40</v>
      </c>
      <c r="AO191" s="33">
        <f t="shared" si="72"/>
        <v>3</v>
      </c>
      <c r="AP191" s="33">
        <f t="shared" si="72"/>
        <v>333</v>
      </c>
      <c r="AQ191" s="33">
        <f t="shared" si="72"/>
        <v>36684</v>
      </c>
      <c r="AR191" s="33">
        <f t="shared" si="72"/>
        <v>1158</v>
      </c>
      <c r="AS191" s="33">
        <f t="shared" si="72"/>
        <v>107</v>
      </c>
      <c r="AT191" s="33">
        <f t="shared" si="72"/>
        <v>133</v>
      </c>
      <c r="AU191" s="33">
        <f t="shared" si="72"/>
        <v>1174</v>
      </c>
      <c r="AV191" s="33">
        <f t="shared" si="72"/>
        <v>34183</v>
      </c>
      <c r="AW191" s="33">
        <f t="shared" si="72"/>
        <v>23</v>
      </c>
      <c r="AX191" s="33">
        <f t="shared" si="72"/>
        <v>17</v>
      </c>
      <c r="AY191" s="33">
        <f t="shared" si="72"/>
        <v>772</v>
      </c>
      <c r="AZ191" s="33">
        <f t="shared" si="72"/>
        <v>0</v>
      </c>
      <c r="BA191" s="34">
        <f t="shared" si="72"/>
        <v>146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1054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130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4</v>
      </c>
      <c r="BT191" s="33">
        <f t="shared" si="73"/>
        <v>905</v>
      </c>
      <c r="BU191" s="33">
        <f t="shared" si="73"/>
        <v>21</v>
      </c>
      <c r="BV191" s="33">
        <f t="shared" si="73"/>
        <v>103</v>
      </c>
      <c r="BW191" s="33">
        <f t="shared" si="73"/>
        <v>25</v>
      </c>
      <c r="BX191" s="33">
        <f t="shared" si="73"/>
        <v>50</v>
      </c>
      <c r="BY191" s="33">
        <f t="shared" si="73"/>
        <v>16</v>
      </c>
      <c r="BZ191" s="33">
        <f t="shared" si="73"/>
        <v>0</v>
      </c>
      <c r="CA191" s="33">
        <f t="shared" si="73"/>
        <v>88</v>
      </c>
      <c r="CB191" s="33">
        <f t="shared" si="73"/>
        <v>2784</v>
      </c>
      <c r="CC191" s="33">
        <f t="shared" si="73"/>
        <v>49</v>
      </c>
      <c r="CD191" s="33">
        <f t="shared" si="73"/>
        <v>20</v>
      </c>
      <c r="CE191" s="33">
        <f t="shared" si="73"/>
        <v>120</v>
      </c>
      <c r="CF191" s="33">
        <f t="shared" si="73"/>
        <v>159538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49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59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20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1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276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122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4</v>
      </c>
      <c r="AH4" s="15">
        <v>0</v>
      </c>
      <c r="AI4" s="15">
        <v>0</v>
      </c>
      <c r="AJ4" s="15">
        <v>943</v>
      </c>
      <c r="AK4" s="15">
        <v>0</v>
      </c>
      <c r="AL4" s="15">
        <v>2</v>
      </c>
      <c r="AM4" s="15">
        <v>32</v>
      </c>
      <c r="AN4" s="15">
        <v>2</v>
      </c>
      <c r="AO4" s="15">
        <v>0</v>
      </c>
      <c r="AP4" s="15">
        <v>27</v>
      </c>
      <c r="AQ4" s="15">
        <v>1690</v>
      </c>
      <c r="AR4" s="15">
        <v>49</v>
      </c>
      <c r="AS4" s="15">
        <v>7</v>
      </c>
      <c r="AT4" s="15">
        <v>0</v>
      </c>
      <c r="AU4" s="15">
        <v>13</v>
      </c>
      <c r="AV4" s="15">
        <v>530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1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103</v>
      </c>
      <c r="CC4" s="15">
        <v>0</v>
      </c>
      <c r="CD4" s="15">
        <v>0</v>
      </c>
      <c r="CE4" s="16">
        <v>1</v>
      </c>
      <c r="CF4" s="16">
        <f t="shared" ref="CF4:CF15" si="0">SUM(E4:CE4)</f>
        <v>3618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7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152</v>
      </c>
      <c r="AR5" s="17">
        <v>4</v>
      </c>
      <c r="AS5" s="17">
        <v>4</v>
      </c>
      <c r="AT5" s="17">
        <v>0</v>
      </c>
      <c r="AU5" s="17">
        <v>5</v>
      </c>
      <c r="AV5" s="17">
        <v>125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513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6</v>
      </c>
      <c r="AH6" s="18">
        <v>0</v>
      </c>
      <c r="AI6" s="18">
        <v>0</v>
      </c>
      <c r="AJ6" s="17">
        <v>166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11</v>
      </c>
      <c r="AQ6" s="17">
        <v>301</v>
      </c>
      <c r="AR6" s="17">
        <v>20</v>
      </c>
      <c r="AS6" s="17">
        <v>19</v>
      </c>
      <c r="AT6" s="17">
        <v>0</v>
      </c>
      <c r="AU6" s="17">
        <v>8</v>
      </c>
      <c r="AV6" s="17">
        <v>217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3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875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27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9</v>
      </c>
      <c r="AG7" s="17">
        <v>0</v>
      </c>
      <c r="AH7" s="18">
        <v>0</v>
      </c>
      <c r="AI7" s="18">
        <v>0</v>
      </c>
      <c r="AJ7" s="17">
        <v>45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128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298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24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105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2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202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9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69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233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90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4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500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3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4</v>
      </c>
      <c r="AH10" s="18">
        <v>0</v>
      </c>
      <c r="AI10" s="18">
        <v>0</v>
      </c>
      <c r="AJ10" s="17">
        <v>45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129</v>
      </c>
      <c r="AR10" s="17">
        <v>3</v>
      </c>
      <c r="AS10" s="17">
        <v>9</v>
      </c>
      <c r="AT10" s="17">
        <v>0</v>
      </c>
      <c r="AU10" s="17">
        <v>0</v>
      </c>
      <c r="AV10" s="17">
        <v>73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314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2</v>
      </c>
      <c r="AQ11" s="17">
        <v>25</v>
      </c>
      <c r="AR11" s="17">
        <v>2</v>
      </c>
      <c r="AS11" s="17">
        <v>12</v>
      </c>
      <c r="AT11" s="17">
        <v>0</v>
      </c>
      <c r="AU11" s="17">
        <v>1</v>
      </c>
      <c r="AV11" s="17">
        <v>9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81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4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4</v>
      </c>
      <c r="AH12" s="18">
        <f t="shared" si="3"/>
        <v>0</v>
      </c>
      <c r="AI12" s="18">
        <f t="shared" si="3"/>
        <v>0</v>
      </c>
      <c r="AJ12" s="17">
        <f t="shared" si="3"/>
        <v>66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2</v>
      </c>
      <c r="AQ12" s="17">
        <f t="shared" si="3"/>
        <v>154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82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395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1</v>
      </c>
      <c r="AH13" s="18">
        <v>0</v>
      </c>
      <c r="AI13" s="18">
        <v>0</v>
      </c>
      <c r="AJ13" s="17">
        <v>100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1</v>
      </c>
      <c r="AQ13" s="17">
        <v>119</v>
      </c>
      <c r="AR13" s="17">
        <v>10</v>
      </c>
      <c r="AS13" s="17">
        <v>12</v>
      </c>
      <c r="AT13" s="17">
        <v>0</v>
      </c>
      <c r="AU13" s="17">
        <v>6</v>
      </c>
      <c r="AV13" s="17">
        <v>84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2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385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83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3</v>
      </c>
      <c r="AQ14" s="17">
        <v>78</v>
      </c>
      <c r="AR14" s="17">
        <v>8</v>
      </c>
      <c r="AS14" s="17">
        <v>5</v>
      </c>
      <c r="AT14" s="17">
        <v>0</v>
      </c>
      <c r="AU14" s="17">
        <v>4</v>
      </c>
      <c r="AV14" s="17">
        <v>124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369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16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86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3</v>
      </c>
      <c r="AQ16" s="17">
        <f t="shared" si="5"/>
        <v>94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141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410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299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67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1566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44</v>
      </c>
      <c r="AQ17" s="19">
        <f t="shared" si="7"/>
        <v>2743</v>
      </c>
      <c r="AR17" s="19">
        <f t="shared" si="7"/>
        <v>110</v>
      </c>
      <c r="AS17" s="19">
        <f t="shared" si="7"/>
        <v>69</v>
      </c>
      <c r="AT17" s="19">
        <f t="shared" si="7"/>
        <v>0</v>
      </c>
      <c r="AU17" s="19">
        <f t="shared" si="7"/>
        <v>38</v>
      </c>
      <c r="AV17" s="19">
        <f t="shared" si="7"/>
        <v>1269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5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1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46</v>
      </c>
      <c r="BU17" s="19">
        <f t="shared" si="8"/>
        <v>6</v>
      </c>
      <c r="BV17" s="19">
        <f t="shared" si="8"/>
        <v>9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177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6696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13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4</v>
      </c>
      <c r="AH18" s="15">
        <v>0</v>
      </c>
      <c r="AI18" s="15">
        <v>0</v>
      </c>
      <c r="AJ18" s="15">
        <v>229</v>
      </c>
      <c r="AK18" s="15">
        <v>0</v>
      </c>
      <c r="AL18" s="15">
        <v>0</v>
      </c>
      <c r="AM18" s="15">
        <v>29</v>
      </c>
      <c r="AN18" s="15">
        <v>0</v>
      </c>
      <c r="AO18" s="15">
        <v>0</v>
      </c>
      <c r="AP18" s="15">
        <v>0</v>
      </c>
      <c r="AQ18" s="15">
        <v>297</v>
      </c>
      <c r="AR18" s="15">
        <v>5</v>
      </c>
      <c r="AS18" s="15">
        <v>0</v>
      </c>
      <c r="AT18" s="15">
        <v>0</v>
      </c>
      <c r="AU18" s="15">
        <v>6</v>
      </c>
      <c r="AV18" s="15">
        <v>409</v>
      </c>
      <c r="AW18" s="15">
        <v>0</v>
      </c>
      <c r="AX18" s="15">
        <v>0</v>
      </c>
      <c r="AY18" s="15">
        <v>7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6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1243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1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59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2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316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14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1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315</v>
      </c>
      <c r="AK20" s="18">
        <f t="shared" si="9"/>
        <v>0</v>
      </c>
      <c r="AL20" s="18">
        <f t="shared" si="9"/>
        <v>0</v>
      </c>
      <c r="AM20" s="18">
        <f t="shared" si="9"/>
        <v>33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356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545</v>
      </c>
      <c r="AW20" s="18">
        <f t="shared" si="9"/>
        <v>0</v>
      </c>
      <c r="AX20" s="18">
        <f t="shared" si="9"/>
        <v>0</v>
      </c>
      <c r="AY20" s="18">
        <f t="shared" si="9"/>
        <v>8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1559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18</v>
      </c>
      <c r="AG21" s="18">
        <v>3</v>
      </c>
      <c r="AH21" s="18">
        <v>0</v>
      </c>
      <c r="AI21" s="18">
        <v>0</v>
      </c>
      <c r="AJ21" s="18">
        <v>172</v>
      </c>
      <c r="AK21" s="18">
        <v>0</v>
      </c>
      <c r="AL21" s="18">
        <v>0</v>
      </c>
      <c r="AM21" s="18">
        <v>40</v>
      </c>
      <c r="AN21" s="18">
        <v>0</v>
      </c>
      <c r="AO21" s="18">
        <v>0</v>
      </c>
      <c r="AP21" s="18">
        <v>0</v>
      </c>
      <c r="AQ21" s="18">
        <v>233</v>
      </c>
      <c r="AR21" s="18">
        <v>10</v>
      </c>
      <c r="AS21" s="18">
        <v>0</v>
      </c>
      <c r="AT21" s="18">
        <v>0</v>
      </c>
      <c r="AU21" s="18">
        <v>4</v>
      </c>
      <c r="AV21" s="18">
        <v>276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839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44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0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303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203</v>
      </c>
      <c r="AR22" s="17">
        <v>10</v>
      </c>
      <c r="AS22" s="17">
        <v>0</v>
      </c>
      <c r="AT22" s="17">
        <v>1</v>
      </c>
      <c r="AU22" s="17">
        <v>6</v>
      </c>
      <c r="AV22" s="17">
        <v>282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0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10</v>
      </c>
      <c r="CC22" s="17">
        <v>0</v>
      </c>
      <c r="CD22" s="17">
        <v>0</v>
      </c>
      <c r="CE22" s="17">
        <v>1</v>
      </c>
      <c r="CF22" s="18">
        <f>SUM(E22:CE22)</f>
        <v>1024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192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167</v>
      </c>
      <c r="AR23" s="17">
        <v>6</v>
      </c>
      <c r="AS23" s="17">
        <v>1</v>
      </c>
      <c r="AT23" s="17">
        <v>0</v>
      </c>
      <c r="AU23" s="17">
        <v>7</v>
      </c>
      <c r="AV23" s="17">
        <v>146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592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3</v>
      </c>
      <c r="AS24" s="17">
        <v>0</v>
      </c>
      <c r="AT24" s="17">
        <v>0</v>
      </c>
      <c r="AU24" s="17">
        <v>11</v>
      </c>
      <c r="AV24" s="17">
        <v>151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4</v>
      </c>
      <c r="CC24" s="17">
        <v>0</v>
      </c>
      <c r="CD24" s="17">
        <v>0</v>
      </c>
      <c r="CE24" s="17">
        <v>0</v>
      </c>
      <c r="CF24" s="17">
        <f>SUM(E24:CE24)</f>
        <v>375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82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0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578</v>
      </c>
      <c r="AK25" s="17">
        <f t="shared" si="11"/>
        <v>0</v>
      </c>
      <c r="AL25" s="17">
        <f t="shared" si="11"/>
        <v>0</v>
      </c>
      <c r="AM25" s="17">
        <f t="shared" si="11"/>
        <v>102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413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579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3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20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1991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921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53</v>
      </c>
      <c r="AG26" s="17">
        <v>4</v>
      </c>
      <c r="AH26" s="18">
        <v>0</v>
      </c>
      <c r="AI26" s="18">
        <v>0</v>
      </c>
      <c r="AJ26" s="17">
        <v>651</v>
      </c>
      <c r="AK26" s="17">
        <v>0</v>
      </c>
      <c r="AL26" s="17">
        <v>0</v>
      </c>
      <c r="AM26" s="17">
        <v>130</v>
      </c>
      <c r="AN26" s="17">
        <v>1</v>
      </c>
      <c r="AO26" s="17">
        <v>0</v>
      </c>
      <c r="AP26" s="17">
        <v>31</v>
      </c>
      <c r="AQ26" s="17">
        <v>408</v>
      </c>
      <c r="AR26" s="17">
        <v>16</v>
      </c>
      <c r="AS26" s="17">
        <v>0</v>
      </c>
      <c r="AT26" s="17">
        <v>2</v>
      </c>
      <c r="AU26" s="17">
        <v>12</v>
      </c>
      <c r="AV26" s="17">
        <v>369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2674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514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8</v>
      </c>
      <c r="AV27" s="17">
        <v>131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37</v>
      </c>
      <c r="CC27" s="17">
        <v>0</v>
      </c>
      <c r="CD27" s="17">
        <v>0</v>
      </c>
      <c r="CE27" s="17">
        <v>0</v>
      </c>
      <c r="CF27" s="17">
        <f>SUM(E27:CE27)</f>
        <v>960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954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63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1165</v>
      </c>
      <c r="AK28" s="17">
        <f t="shared" si="12"/>
        <v>0</v>
      </c>
      <c r="AL28" s="17">
        <f t="shared" si="12"/>
        <v>0</v>
      </c>
      <c r="AM28" s="17">
        <f t="shared" si="12"/>
        <v>170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549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500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17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3634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663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56</v>
      </c>
      <c r="AG29" s="17">
        <v>2</v>
      </c>
      <c r="AH29" s="18">
        <v>0</v>
      </c>
      <c r="AI29" s="18">
        <v>0</v>
      </c>
      <c r="AJ29" s="17">
        <v>356</v>
      </c>
      <c r="AK29" s="17">
        <v>0</v>
      </c>
      <c r="AL29" s="17">
        <v>0</v>
      </c>
      <c r="AM29" s="17">
        <v>61</v>
      </c>
      <c r="AN29" s="17">
        <v>0</v>
      </c>
      <c r="AO29" s="17">
        <v>0</v>
      </c>
      <c r="AP29" s="17">
        <v>1</v>
      </c>
      <c r="AQ29" s="17">
        <v>293</v>
      </c>
      <c r="AR29" s="17">
        <v>9</v>
      </c>
      <c r="AS29" s="17">
        <v>1</v>
      </c>
      <c r="AT29" s="17">
        <v>2</v>
      </c>
      <c r="AU29" s="17">
        <v>5</v>
      </c>
      <c r="AV29" s="17">
        <v>436</v>
      </c>
      <c r="AW29" s="17">
        <v>0</v>
      </c>
      <c r="AX29" s="17">
        <v>0</v>
      </c>
      <c r="AY29" s="17">
        <v>10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2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1929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43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68</v>
      </c>
      <c r="AN30" s="17">
        <v>0</v>
      </c>
      <c r="AO30" s="17">
        <v>0</v>
      </c>
      <c r="AP30" s="17">
        <v>2</v>
      </c>
      <c r="AQ30" s="17">
        <v>308</v>
      </c>
      <c r="AR30" s="17">
        <v>10</v>
      </c>
      <c r="AS30" s="17">
        <v>3</v>
      </c>
      <c r="AT30" s="17">
        <v>3</v>
      </c>
      <c r="AU30" s="17">
        <v>17</v>
      </c>
      <c r="AV30" s="17">
        <v>271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1597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23</v>
      </c>
      <c r="AG31" s="17">
        <v>2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52</v>
      </c>
      <c r="AN31" s="17">
        <v>0</v>
      </c>
      <c r="AO31" s="17">
        <v>0</v>
      </c>
      <c r="AP31" s="17">
        <v>0</v>
      </c>
      <c r="AQ31" s="17">
        <v>145</v>
      </c>
      <c r="AR31" s="17">
        <v>4</v>
      </c>
      <c r="AS31" s="17">
        <v>1</v>
      </c>
      <c r="AT31" s="17">
        <v>1</v>
      </c>
      <c r="AU31" s="17">
        <v>2</v>
      </c>
      <c r="AV31" s="17">
        <v>83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722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74</v>
      </c>
      <c r="AG32" s="17">
        <v>0</v>
      </c>
      <c r="AH32" s="18">
        <v>0</v>
      </c>
      <c r="AI32" s="18">
        <v>0</v>
      </c>
      <c r="AJ32" s="17">
        <v>338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378</v>
      </c>
      <c r="AR32" s="17">
        <v>20</v>
      </c>
      <c r="AS32" s="17">
        <v>4</v>
      </c>
      <c r="AT32" s="17">
        <v>0</v>
      </c>
      <c r="AU32" s="17">
        <v>18</v>
      </c>
      <c r="AV32" s="17">
        <v>318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1309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36</v>
      </c>
      <c r="AG33" s="17">
        <v>0</v>
      </c>
      <c r="AH33" s="18">
        <v>0</v>
      </c>
      <c r="AI33" s="18">
        <v>0</v>
      </c>
      <c r="AJ33" s="17">
        <v>176</v>
      </c>
      <c r="AK33" s="17">
        <v>0</v>
      </c>
      <c r="AL33" s="17">
        <v>0</v>
      </c>
      <c r="AM33" s="17">
        <v>20</v>
      </c>
      <c r="AN33" s="17">
        <v>0</v>
      </c>
      <c r="AO33" s="17">
        <v>0</v>
      </c>
      <c r="AP33" s="17">
        <v>0</v>
      </c>
      <c r="AQ33" s="17">
        <v>187</v>
      </c>
      <c r="AR33" s="17">
        <v>7</v>
      </c>
      <c r="AS33" s="17">
        <v>1</v>
      </c>
      <c r="AT33" s="17">
        <v>0</v>
      </c>
      <c r="AU33" s="17">
        <v>8</v>
      </c>
      <c r="AV33" s="17">
        <v>158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785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206</v>
      </c>
      <c r="AR34" s="17">
        <v>7</v>
      </c>
      <c r="AS34" s="17">
        <v>2</v>
      </c>
      <c r="AT34" s="17">
        <v>0</v>
      </c>
      <c r="AU34" s="17">
        <v>2</v>
      </c>
      <c r="AV34" s="17">
        <v>86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511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42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1</v>
      </c>
      <c r="AV35" s="17">
        <v>49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224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138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696</v>
      </c>
      <c r="AK36" s="17">
        <f t="shared" si="14"/>
        <v>0</v>
      </c>
      <c r="AL36" s="17">
        <f t="shared" si="14"/>
        <v>0</v>
      </c>
      <c r="AM36" s="17">
        <f t="shared" si="14"/>
        <v>90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838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29</v>
      </c>
      <c r="AV36" s="17">
        <f t="shared" si="14"/>
        <v>611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29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2829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8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40</v>
      </c>
      <c r="AG37" s="17">
        <v>0</v>
      </c>
      <c r="AH37" s="18">
        <v>0</v>
      </c>
      <c r="AI37" s="18">
        <v>0</v>
      </c>
      <c r="AJ37" s="17">
        <v>149</v>
      </c>
      <c r="AK37" s="17">
        <v>0</v>
      </c>
      <c r="AL37" s="17">
        <v>0</v>
      </c>
      <c r="AM37" s="17">
        <v>26</v>
      </c>
      <c r="AN37" s="17">
        <v>0</v>
      </c>
      <c r="AO37" s="17">
        <v>0</v>
      </c>
      <c r="AP37" s="17">
        <v>0</v>
      </c>
      <c r="AQ37" s="17">
        <v>176</v>
      </c>
      <c r="AR37" s="17">
        <v>8</v>
      </c>
      <c r="AS37" s="17">
        <v>0</v>
      </c>
      <c r="AT37" s="17">
        <v>0</v>
      </c>
      <c r="AU37" s="17">
        <v>7</v>
      </c>
      <c r="AV37" s="17">
        <v>150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672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2889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84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1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6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471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4007</v>
      </c>
      <c r="AK38" s="19">
        <f t="shared" si="15"/>
        <v>0</v>
      </c>
      <c r="AL38" s="19">
        <f t="shared" si="15"/>
        <v>0</v>
      </c>
      <c r="AM38" s="19">
        <f t="shared" si="15"/>
        <v>642</v>
      </c>
      <c r="AN38" s="19">
        <f t="shared" si="15"/>
        <v>6</v>
      </c>
      <c r="AO38" s="19">
        <f t="shared" si="15"/>
        <v>0</v>
      </c>
      <c r="AP38" s="19">
        <f t="shared" si="15"/>
        <v>37</v>
      </c>
      <c r="AQ38" s="19">
        <f t="shared" si="15"/>
        <v>3311</v>
      </c>
      <c r="AR38" s="19">
        <f t="shared" si="15"/>
        <v>127</v>
      </c>
      <c r="AS38" s="19">
        <f t="shared" si="15"/>
        <v>13</v>
      </c>
      <c r="AT38" s="19">
        <f t="shared" si="15"/>
        <v>12</v>
      </c>
      <c r="AU38" s="19">
        <f t="shared" si="15"/>
        <v>115</v>
      </c>
      <c r="AV38" s="19">
        <f t="shared" si="15"/>
        <v>3451</v>
      </c>
      <c r="AW38" s="19">
        <f t="shared" si="15"/>
        <v>2</v>
      </c>
      <c r="AX38" s="19">
        <f t="shared" si="15"/>
        <v>0</v>
      </c>
      <c r="AY38" s="19">
        <f t="shared" si="15"/>
        <v>76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65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9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165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15772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504</v>
      </c>
      <c r="AK39" s="16">
        <v>0</v>
      </c>
      <c r="AL39" s="16">
        <v>0</v>
      </c>
      <c r="AM39" s="16">
        <v>47</v>
      </c>
      <c r="AN39" s="16">
        <v>2</v>
      </c>
      <c r="AO39" s="16">
        <v>0</v>
      </c>
      <c r="AP39" s="16">
        <v>1</v>
      </c>
      <c r="AQ39" s="16">
        <v>598</v>
      </c>
      <c r="AR39" s="16">
        <v>30</v>
      </c>
      <c r="AS39" s="16">
        <v>2</v>
      </c>
      <c r="AT39" s="16">
        <v>1</v>
      </c>
      <c r="AU39" s="16">
        <v>22</v>
      </c>
      <c r="AV39" s="16">
        <v>323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1753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1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210</v>
      </c>
      <c r="AK40" s="25">
        <v>0</v>
      </c>
      <c r="AL40" s="25">
        <v>0</v>
      </c>
      <c r="AM40" s="25">
        <v>41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1</v>
      </c>
      <c r="AT40" s="25">
        <v>0</v>
      </c>
      <c r="AU40" s="25">
        <v>9</v>
      </c>
      <c r="AV40" s="25">
        <v>150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2</v>
      </c>
      <c r="CF40" s="18">
        <f>SUM(E40:CE40)</f>
        <v>779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31</v>
      </c>
      <c r="AG41" s="25">
        <v>0</v>
      </c>
      <c r="AH41" s="26">
        <v>0</v>
      </c>
      <c r="AI41" s="26">
        <v>0</v>
      </c>
      <c r="AJ41" s="25">
        <v>259</v>
      </c>
      <c r="AK41" s="25">
        <v>0</v>
      </c>
      <c r="AL41" s="25">
        <v>0</v>
      </c>
      <c r="AM41" s="25">
        <v>32</v>
      </c>
      <c r="AN41" s="25">
        <v>0</v>
      </c>
      <c r="AO41" s="25">
        <v>0</v>
      </c>
      <c r="AP41" s="25">
        <v>0</v>
      </c>
      <c r="AQ41" s="25">
        <v>318</v>
      </c>
      <c r="AR41" s="25">
        <v>17</v>
      </c>
      <c r="AS41" s="25">
        <v>0</v>
      </c>
      <c r="AT41" s="25">
        <v>0</v>
      </c>
      <c r="AU41" s="25">
        <v>9</v>
      </c>
      <c r="AV41" s="25">
        <v>190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3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24</v>
      </c>
      <c r="CC41" s="25">
        <v>1</v>
      </c>
      <c r="CD41" s="25">
        <v>0</v>
      </c>
      <c r="CE41" s="25">
        <v>0</v>
      </c>
      <c r="CF41" s="18">
        <f>SUM(E41:CE41)</f>
        <v>900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3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469</v>
      </c>
      <c r="AK42" s="17">
        <f t="shared" si="17"/>
        <v>0</v>
      </c>
      <c r="AL42" s="17">
        <f t="shared" si="17"/>
        <v>0</v>
      </c>
      <c r="AM42" s="17">
        <f t="shared" si="17"/>
        <v>73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602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340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9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47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1679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2</v>
      </c>
      <c r="AH43" s="18">
        <v>0</v>
      </c>
      <c r="AI43" s="18">
        <v>0</v>
      </c>
      <c r="AJ43" s="17">
        <v>437</v>
      </c>
      <c r="AK43" s="17">
        <v>0</v>
      </c>
      <c r="AL43" s="17">
        <v>5</v>
      </c>
      <c r="AM43" s="17">
        <v>127</v>
      </c>
      <c r="AN43" s="17">
        <v>0</v>
      </c>
      <c r="AO43" s="17">
        <v>0</v>
      </c>
      <c r="AP43" s="17">
        <v>0</v>
      </c>
      <c r="AQ43" s="17">
        <v>393</v>
      </c>
      <c r="AR43" s="17">
        <v>35</v>
      </c>
      <c r="AS43" s="17">
        <v>4</v>
      </c>
      <c r="AT43" s="17">
        <v>0</v>
      </c>
      <c r="AU43" s="17">
        <v>15</v>
      </c>
      <c r="AV43" s="17">
        <v>267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11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1416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88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106</v>
      </c>
      <c r="AR44" s="17">
        <v>4</v>
      </c>
      <c r="AS44" s="17">
        <v>2</v>
      </c>
      <c r="AT44" s="17">
        <v>0</v>
      </c>
      <c r="AU44" s="17">
        <v>5</v>
      </c>
      <c r="AV44" s="17">
        <v>60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309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525</v>
      </c>
      <c r="AK45" s="17">
        <f t="shared" si="18"/>
        <v>0</v>
      </c>
      <c r="AL45" s="17">
        <f t="shared" si="18"/>
        <v>5</v>
      </c>
      <c r="AM45" s="17">
        <f t="shared" si="18"/>
        <v>138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499</v>
      </c>
      <c r="AR45" s="17">
        <f t="shared" si="18"/>
        <v>39</v>
      </c>
      <c r="AS45" s="17">
        <f t="shared" si="18"/>
        <v>6</v>
      </c>
      <c r="AT45" s="17">
        <f t="shared" si="18"/>
        <v>0</v>
      </c>
      <c r="AU45" s="17">
        <f t="shared" si="18"/>
        <v>20</v>
      </c>
      <c r="AV45" s="17">
        <f t="shared" si="18"/>
        <v>327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16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1725</v>
      </c>
    </row>
    <row r="46" spans="1:84" s="14" customFormat="1" ht="8.25" customHeight="1" x14ac:dyDescent="0.15">
      <c r="A46" s="86"/>
      <c r="B46" s="71"/>
      <c r="C46" s="74" t="s">
        <v>281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199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201</v>
      </c>
      <c r="AR46" s="17">
        <v>11</v>
      </c>
      <c r="AS46" s="17">
        <v>1</v>
      </c>
      <c r="AT46" s="17">
        <v>0</v>
      </c>
      <c r="AU46" s="17">
        <v>10</v>
      </c>
      <c r="AV46" s="17">
        <v>208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766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14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72</v>
      </c>
      <c r="AG47" s="17">
        <v>0</v>
      </c>
      <c r="AH47" s="18">
        <v>0</v>
      </c>
      <c r="AI47" s="18">
        <v>0</v>
      </c>
      <c r="AJ47" s="17">
        <v>435</v>
      </c>
      <c r="AK47" s="17">
        <v>0</v>
      </c>
      <c r="AL47" s="17">
        <v>0</v>
      </c>
      <c r="AM47" s="17">
        <v>47</v>
      </c>
      <c r="AN47" s="17">
        <v>0</v>
      </c>
      <c r="AO47" s="17">
        <v>0</v>
      </c>
      <c r="AP47" s="17">
        <v>0</v>
      </c>
      <c r="AQ47" s="17">
        <v>728</v>
      </c>
      <c r="AR47" s="17">
        <v>22</v>
      </c>
      <c r="AS47" s="17">
        <v>1</v>
      </c>
      <c r="AT47" s="17">
        <v>4</v>
      </c>
      <c r="AU47" s="17">
        <v>36</v>
      </c>
      <c r="AV47" s="17">
        <v>489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19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0</v>
      </c>
      <c r="CF47" s="17">
        <f>SUM(E47:CE47)</f>
        <v>1985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3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167</v>
      </c>
      <c r="AK48" s="17">
        <v>0</v>
      </c>
      <c r="AL48" s="17">
        <v>0</v>
      </c>
      <c r="AM48" s="17">
        <v>28</v>
      </c>
      <c r="AN48" s="17">
        <v>0</v>
      </c>
      <c r="AO48" s="17">
        <v>0</v>
      </c>
      <c r="AP48" s="17">
        <v>1</v>
      </c>
      <c r="AQ48" s="17">
        <v>223</v>
      </c>
      <c r="AR48" s="17">
        <v>5</v>
      </c>
      <c r="AS48" s="17">
        <v>1</v>
      </c>
      <c r="AT48" s="17">
        <v>0</v>
      </c>
      <c r="AU48" s="17">
        <v>8</v>
      </c>
      <c r="AV48" s="17">
        <v>140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7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631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11</v>
      </c>
      <c r="AN49" s="17">
        <v>0</v>
      </c>
      <c r="AO49" s="17">
        <v>0</v>
      </c>
      <c r="AP49" s="17">
        <v>0</v>
      </c>
      <c r="AQ49" s="17">
        <v>200</v>
      </c>
      <c r="AR49" s="17">
        <v>6</v>
      </c>
      <c r="AS49" s="17">
        <v>0</v>
      </c>
      <c r="AT49" s="17">
        <v>0</v>
      </c>
      <c r="AU49" s="17">
        <v>6</v>
      </c>
      <c r="AV49" s="17">
        <v>124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621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15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13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92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832</v>
      </c>
      <c r="AK50" s="17">
        <f t="shared" si="19"/>
        <v>0</v>
      </c>
      <c r="AL50" s="17">
        <f t="shared" si="19"/>
        <v>0</v>
      </c>
      <c r="AM50" s="17">
        <f t="shared" si="19"/>
        <v>86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1151</v>
      </c>
      <c r="AR50" s="17">
        <f t="shared" si="19"/>
        <v>33</v>
      </c>
      <c r="AS50" s="17">
        <f t="shared" si="19"/>
        <v>2</v>
      </c>
      <c r="AT50" s="17">
        <f t="shared" si="19"/>
        <v>4</v>
      </c>
      <c r="AU50" s="17">
        <f t="shared" si="19"/>
        <v>50</v>
      </c>
      <c r="AV50" s="17">
        <f t="shared" si="19"/>
        <v>753</v>
      </c>
      <c r="AW50" s="17">
        <f t="shared" si="19"/>
        <v>1</v>
      </c>
      <c r="AX50" s="17">
        <f t="shared" si="19"/>
        <v>0</v>
      </c>
      <c r="AY50" s="17">
        <f t="shared" si="19"/>
        <v>8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35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79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3237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23</v>
      </c>
      <c r="AG51" s="17">
        <v>2</v>
      </c>
      <c r="AH51" s="18">
        <v>0</v>
      </c>
      <c r="AI51" s="18">
        <v>0</v>
      </c>
      <c r="AJ51" s="17">
        <v>778</v>
      </c>
      <c r="AK51" s="17">
        <v>0</v>
      </c>
      <c r="AL51" s="17">
        <v>1</v>
      </c>
      <c r="AM51" s="17">
        <v>61</v>
      </c>
      <c r="AN51" s="17">
        <v>0</v>
      </c>
      <c r="AO51" s="17">
        <v>0</v>
      </c>
      <c r="AP51" s="17">
        <v>0</v>
      </c>
      <c r="AQ51" s="17">
        <v>370</v>
      </c>
      <c r="AR51" s="17">
        <v>9</v>
      </c>
      <c r="AS51" s="17">
        <v>1</v>
      </c>
      <c r="AT51" s="17">
        <v>2</v>
      </c>
      <c r="AU51" s="17">
        <v>21</v>
      </c>
      <c r="AV51" s="17">
        <v>329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44</v>
      </c>
      <c r="CC51" s="17">
        <v>0</v>
      </c>
      <c r="CD51" s="17">
        <v>0</v>
      </c>
      <c r="CE51" s="17">
        <v>0</v>
      </c>
      <c r="CF51" s="17">
        <f>SUM(E51:CE51)</f>
        <v>1708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286</v>
      </c>
      <c r="AK52" s="17">
        <v>0</v>
      </c>
      <c r="AL52" s="17">
        <v>1</v>
      </c>
      <c r="AM52" s="17">
        <v>10</v>
      </c>
      <c r="AN52" s="17">
        <v>0</v>
      </c>
      <c r="AO52" s="17">
        <v>0</v>
      </c>
      <c r="AP52" s="17">
        <v>0</v>
      </c>
      <c r="AQ52" s="17">
        <v>128</v>
      </c>
      <c r="AR52" s="17">
        <v>1</v>
      </c>
      <c r="AS52" s="17">
        <v>0</v>
      </c>
      <c r="AT52" s="17">
        <v>0</v>
      </c>
      <c r="AU52" s="17">
        <v>0</v>
      </c>
      <c r="AV52" s="17">
        <v>106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11</v>
      </c>
      <c r="CC52" s="17">
        <v>1</v>
      </c>
      <c r="CD52" s="17">
        <v>0</v>
      </c>
      <c r="CE52" s="17">
        <v>0</v>
      </c>
      <c r="CF52" s="17">
        <f>SUM(E52:CE52)</f>
        <v>558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1064</v>
      </c>
      <c r="AK53" s="17">
        <f t="shared" si="20"/>
        <v>0</v>
      </c>
      <c r="AL53" s="17">
        <f t="shared" si="20"/>
        <v>2</v>
      </c>
      <c r="AM53" s="17">
        <f t="shared" si="20"/>
        <v>71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498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21</v>
      </c>
      <c r="AV53" s="17">
        <f t="shared" si="20"/>
        <v>435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18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55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2266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454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371</v>
      </c>
      <c r="AR54" s="17">
        <v>12</v>
      </c>
      <c r="AS54" s="17">
        <v>0</v>
      </c>
      <c r="AT54" s="17">
        <v>1</v>
      </c>
      <c r="AU54" s="17">
        <v>9</v>
      </c>
      <c r="AV54" s="17">
        <v>224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1</v>
      </c>
      <c r="CF54" s="17">
        <f>SUM(E54:CE54)</f>
        <v>1187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164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1</v>
      </c>
      <c r="AZ55" s="17">
        <v>0</v>
      </c>
      <c r="BA55" s="18">
        <v>1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373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618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468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14</v>
      </c>
      <c r="AV56" s="17">
        <f t="shared" si="21"/>
        <v>276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9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14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1560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529</v>
      </c>
      <c r="AK57" s="17">
        <v>0</v>
      </c>
      <c r="AL57" s="17">
        <v>2</v>
      </c>
      <c r="AM57" s="17">
        <v>32</v>
      </c>
      <c r="AN57" s="17">
        <v>0</v>
      </c>
      <c r="AO57" s="17">
        <v>0</v>
      </c>
      <c r="AP57" s="17">
        <v>1</v>
      </c>
      <c r="AQ57" s="17">
        <v>255</v>
      </c>
      <c r="AR57" s="17">
        <v>16</v>
      </c>
      <c r="AS57" s="17">
        <v>0</v>
      </c>
      <c r="AT57" s="17">
        <v>0</v>
      </c>
      <c r="AU57" s="17">
        <v>10</v>
      </c>
      <c r="AV57" s="17">
        <v>256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42</v>
      </c>
      <c r="CC57" s="17">
        <v>0</v>
      </c>
      <c r="CD57" s="17">
        <v>1</v>
      </c>
      <c r="CE57" s="17">
        <v>0</v>
      </c>
      <c r="CF57" s="17">
        <f>SUM(E57:CE57)</f>
        <v>1220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200</v>
      </c>
      <c r="AK58" s="17">
        <v>0</v>
      </c>
      <c r="AL58" s="17">
        <v>1</v>
      </c>
      <c r="AM58" s="17">
        <v>13</v>
      </c>
      <c r="AN58" s="17">
        <v>0</v>
      </c>
      <c r="AO58" s="17">
        <v>0</v>
      </c>
      <c r="AP58" s="17">
        <v>0</v>
      </c>
      <c r="AQ58" s="17">
        <v>101</v>
      </c>
      <c r="AR58" s="17">
        <v>3</v>
      </c>
      <c r="AS58" s="17">
        <v>0</v>
      </c>
      <c r="AT58" s="17">
        <v>0</v>
      </c>
      <c r="AU58" s="17">
        <v>2</v>
      </c>
      <c r="AV58" s="17">
        <v>92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19</v>
      </c>
      <c r="CC58" s="17">
        <v>0</v>
      </c>
      <c r="CD58" s="17">
        <v>0</v>
      </c>
      <c r="CE58" s="17">
        <v>0</v>
      </c>
      <c r="CF58" s="17">
        <f>SUM(E58:CE58)</f>
        <v>455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729</v>
      </c>
      <c r="AK59" s="17">
        <f t="shared" si="22"/>
        <v>0</v>
      </c>
      <c r="AL59" s="17">
        <f t="shared" si="22"/>
        <v>3</v>
      </c>
      <c r="AM59" s="17">
        <f t="shared" si="22"/>
        <v>45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356</v>
      </c>
      <c r="AR59" s="17">
        <f t="shared" si="22"/>
        <v>19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348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61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1675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0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422</v>
      </c>
      <c r="AK60" s="17">
        <v>0</v>
      </c>
      <c r="AL60" s="17">
        <v>0</v>
      </c>
      <c r="AM60" s="17">
        <v>48</v>
      </c>
      <c r="AN60" s="17">
        <v>0</v>
      </c>
      <c r="AO60" s="17">
        <v>0</v>
      </c>
      <c r="AP60" s="17">
        <v>0</v>
      </c>
      <c r="AQ60" s="17">
        <v>405</v>
      </c>
      <c r="AR60" s="17">
        <v>18</v>
      </c>
      <c r="AS60" s="17">
        <v>2</v>
      </c>
      <c r="AT60" s="17">
        <v>2</v>
      </c>
      <c r="AU60" s="17">
        <v>21</v>
      </c>
      <c r="AV60" s="17">
        <v>419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26</v>
      </c>
      <c r="CC60" s="17">
        <v>0</v>
      </c>
      <c r="CD60" s="17">
        <v>0</v>
      </c>
      <c r="CE60" s="17">
        <v>4</v>
      </c>
      <c r="CF60" s="17">
        <f>SUM(E60:CE60)</f>
        <v>1576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34</v>
      </c>
      <c r="AG61" s="17">
        <v>5</v>
      </c>
      <c r="AH61" s="18">
        <v>0</v>
      </c>
      <c r="AI61" s="18">
        <v>0</v>
      </c>
      <c r="AJ61" s="17">
        <v>484</v>
      </c>
      <c r="AK61" s="17">
        <v>0</v>
      </c>
      <c r="AL61" s="17">
        <v>1</v>
      </c>
      <c r="AM61" s="17">
        <v>70</v>
      </c>
      <c r="AN61" s="17">
        <v>0</v>
      </c>
      <c r="AO61" s="17">
        <v>0</v>
      </c>
      <c r="AP61" s="17">
        <v>0</v>
      </c>
      <c r="AQ61" s="17">
        <v>539</v>
      </c>
      <c r="AR61" s="17">
        <v>18</v>
      </c>
      <c r="AS61" s="17">
        <v>0</v>
      </c>
      <c r="AT61" s="17">
        <v>0</v>
      </c>
      <c r="AU61" s="17">
        <v>10</v>
      </c>
      <c r="AV61" s="17">
        <v>347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32</v>
      </c>
      <c r="CC61" s="17">
        <v>1</v>
      </c>
      <c r="CD61" s="17">
        <v>0</v>
      </c>
      <c r="CE61" s="17">
        <v>1</v>
      </c>
      <c r="CF61" s="17">
        <f>SUM(E61:CE61)</f>
        <v>1612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98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129</v>
      </c>
      <c r="AR62" s="17">
        <v>7</v>
      </c>
      <c r="AS62" s="17">
        <v>0</v>
      </c>
      <c r="AT62" s="17">
        <v>0</v>
      </c>
      <c r="AU62" s="17">
        <v>2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394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582</v>
      </c>
      <c r="AK63" s="17">
        <f t="shared" si="23"/>
        <v>0</v>
      </c>
      <c r="AL63" s="17">
        <f t="shared" si="23"/>
        <v>1</v>
      </c>
      <c r="AM63" s="17">
        <f t="shared" si="23"/>
        <v>84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668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12</v>
      </c>
      <c r="AV63" s="17">
        <f t="shared" si="23"/>
        <v>417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2006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183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160</v>
      </c>
      <c r="AR64" s="17">
        <v>6</v>
      </c>
      <c r="AS64" s="17">
        <v>0</v>
      </c>
      <c r="AT64" s="17">
        <v>0</v>
      </c>
      <c r="AU64" s="17">
        <v>4</v>
      </c>
      <c r="AV64" s="17">
        <v>90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4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501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62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224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199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1</v>
      </c>
      <c r="AS66" s="17">
        <v>0</v>
      </c>
      <c r="AT66" s="17">
        <v>0</v>
      </c>
      <c r="AU66" s="17">
        <v>5</v>
      </c>
      <c r="AV66" s="17">
        <v>60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420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468</v>
      </c>
      <c r="AK67" s="17">
        <f t="shared" si="24"/>
        <v>0</v>
      </c>
      <c r="AL67" s="17">
        <f t="shared" si="24"/>
        <v>0</v>
      </c>
      <c r="AM67" s="17">
        <f t="shared" si="24"/>
        <v>47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317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178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2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50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1145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81</v>
      </c>
      <c r="AG68" s="17">
        <v>1</v>
      </c>
      <c r="AH68" s="18">
        <v>0</v>
      </c>
      <c r="AI68" s="18">
        <v>0</v>
      </c>
      <c r="AJ68" s="17">
        <v>232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371</v>
      </c>
      <c r="AR68" s="17">
        <v>11</v>
      </c>
      <c r="AS68" s="17">
        <v>0</v>
      </c>
      <c r="AT68" s="17">
        <v>1</v>
      </c>
      <c r="AU68" s="17">
        <v>11</v>
      </c>
      <c r="AV68" s="17">
        <v>244</v>
      </c>
      <c r="AW68" s="17">
        <v>0</v>
      </c>
      <c r="AX68" s="17">
        <v>0</v>
      </c>
      <c r="AY68" s="17">
        <v>10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9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1050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65</v>
      </c>
      <c r="AK69" s="17">
        <v>0</v>
      </c>
      <c r="AL69" s="17">
        <v>0</v>
      </c>
      <c r="AM69" s="17">
        <v>8</v>
      </c>
      <c r="AN69" s="17">
        <v>0</v>
      </c>
      <c r="AO69" s="17">
        <v>0</v>
      </c>
      <c r="AP69" s="17">
        <v>0</v>
      </c>
      <c r="AQ69" s="17">
        <v>156</v>
      </c>
      <c r="AR69" s="17">
        <v>2</v>
      </c>
      <c r="AS69" s="17">
        <v>0</v>
      </c>
      <c r="AT69" s="17">
        <v>0</v>
      </c>
      <c r="AU69" s="17">
        <v>0</v>
      </c>
      <c r="AV69" s="17">
        <v>70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330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87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297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527</v>
      </c>
      <c r="AR70" s="17">
        <f t="shared" si="26"/>
        <v>13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314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11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1380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91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29</v>
      </c>
      <c r="AQ71" s="17">
        <v>94</v>
      </c>
      <c r="AR71" s="17">
        <v>3</v>
      </c>
      <c r="AS71" s="17">
        <v>0</v>
      </c>
      <c r="AT71" s="17">
        <v>0</v>
      </c>
      <c r="AU71" s="17">
        <v>1</v>
      </c>
      <c r="AV71" s="17">
        <v>39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278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156</v>
      </c>
      <c r="AK72" s="17">
        <v>0</v>
      </c>
      <c r="AL72" s="17">
        <v>0</v>
      </c>
      <c r="AM72" s="17">
        <v>7</v>
      </c>
      <c r="AN72" s="17">
        <v>0</v>
      </c>
      <c r="AO72" s="17">
        <v>0</v>
      </c>
      <c r="AP72" s="17">
        <v>6</v>
      </c>
      <c r="AQ72" s="17">
        <v>137</v>
      </c>
      <c r="AR72" s="17">
        <v>1</v>
      </c>
      <c r="AS72" s="17">
        <v>0</v>
      </c>
      <c r="AT72" s="17">
        <v>0</v>
      </c>
      <c r="AU72" s="17">
        <v>4</v>
      </c>
      <c r="AV72" s="17">
        <v>80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3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11</v>
      </c>
      <c r="CC72" s="17">
        <v>0</v>
      </c>
      <c r="CD72" s="17">
        <v>0</v>
      </c>
      <c r="CE72" s="17">
        <v>0</v>
      </c>
      <c r="CF72" s="17">
        <f>SUM(E72:CE72)</f>
        <v>420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198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80</v>
      </c>
      <c r="AR73" s="17">
        <v>4</v>
      </c>
      <c r="AS73" s="17">
        <v>0</v>
      </c>
      <c r="AT73" s="17">
        <v>1</v>
      </c>
      <c r="AU73" s="17">
        <v>3</v>
      </c>
      <c r="AV73" s="17">
        <v>87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410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445</v>
      </c>
      <c r="AK74" s="17">
        <f t="shared" si="28"/>
        <v>0</v>
      </c>
      <c r="AL74" s="17">
        <f t="shared" si="28"/>
        <v>0</v>
      </c>
      <c r="AM74" s="17">
        <f t="shared" si="28"/>
        <v>19</v>
      </c>
      <c r="AN74" s="17">
        <f t="shared" si="28"/>
        <v>0</v>
      </c>
      <c r="AO74" s="17">
        <f t="shared" si="28"/>
        <v>0</v>
      </c>
      <c r="AP74" s="17">
        <f t="shared" si="28"/>
        <v>35</v>
      </c>
      <c r="AQ74" s="17">
        <f t="shared" si="28"/>
        <v>311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7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27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1108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111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925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109</v>
      </c>
      <c r="AR75" s="17">
        <v>7</v>
      </c>
      <c r="AS75" s="17">
        <v>0</v>
      </c>
      <c r="AT75" s="17">
        <v>1</v>
      </c>
      <c r="AU75" s="17">
        <v>10</v>
      </c>
      <c r="AV75" s="17">
        <v>128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23</v>
      </c>
      <c r="CC75" s="17">
        <v>1</v>
      </c>
      <c r="CD75" s="17">
        <v>0</v>
      </c>
      <c r="CE75" s="17">
        <v>5</v>
      </c>
      <c r="CF75" s="17">
        <f>SUM(E75:CE75)</f>
        <v>1511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245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3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142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1170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146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185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44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37</v>
      </c>
      <c r="CC77" s="17">
        <f t="shared" si="30"/>
        <v>1</v>
      </c>
      <c r="CD77" s="17">
        <f t="shared" si="30"/>
        <v>1</v>
      </c>
      <c r="CE77" s="17">
        <f t="shared" si="30"/>
        <v>5</v>
      </c>
      <c r="CF77" s="17">
        <f t="shared" si="30"/>
        <v>1950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75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598</v>
      </c>
      <c r="AK78" s="17">
        <v>0</v>
      </c>
      <c r="AL78" s="17">
        <v>0</v>
      </c>
      <c r="AM78" s="17">
        <v>39</v>
      </c>
      <c r="AN78" s="17">
        <v>0</v>
      </c>
      <c r="AO78" s="17">
        <v>0</v>
      </c>
      <c r="AP78" s="17">
        <v>0</v>
      </c>
      <c r="AQ78" s="17">
        <v>97</v>
      </c>
      <c r="AR78" s="17">
        <v>7</v>
      </c>
      <c r="AS78" s="17">
        <v>1</v>
      </c>
      <c r="AT78" s="17">
        <v>1</v>
      </c>
      <c r="AU78" s="17">
        <v>6</v>
      </c>
      <c r="AV78" s="17">
        <v>144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11</v>
      </c>
      <c r="BP78" s="17">
        <v>0</v>
      </c>
      <c r="BQ78" s="17">
        <v>0</v>
      </c>
      <c r="BR78" s="18">
        <v>0</v>
      </c>
      <c r="BS78" s="17">
        <v>0</v>
      </c>
      <c r="BT78" s="17">
        <v>18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24</v>
      </c>
      <c r="CC78" s="17">
        <v>4</v>
      </c>
      <c r="CD78" s="17">
        <v>0</v>
      </c>
      <c r="CE78" s="17">
        <v>2</v>
      </c>
      <c r="CF78" s="17">
        <f>SUM(E78:CE78)</f>
        <v>1092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14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138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2</v>
      </c>
      <c r="AQ79" s="17">
        <v>24</v>
      </c>
      <c r="AR79" s="17">
        <v>2</v>
      </c>
      <c r="AS79" s="17">
        <v>0</v>
      </c>
      <c r="AT79" s="17">
        <v>2</v>
      </c>
      <c r="AU79" s="17">
        <v>1</v>
      </c>
      <c r="AV79" s="17">
        <v>47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259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4</v>
      </c>
      <c r="AS80" s="17">
        <v>0</v>
      </c>
      <c r="AT80" s="17">
        <v>0</v>
      </c>
      <c r="AU80" s="17">
        <v>2</v>
      </c>
      <c r="AV80" s="17">
        <v>48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107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929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2</v>
      </c>
      <c r="AQ81" s="17">
        <f t="shared" si="31"/>
        <v>156</v>
      </c>
      <c r="AR81" s="17">
        <f t="shared" si="31"/>
        <v>13</v>
      </c>
      <c r="AS81" s="17">
        <f t="shared" si="31"/>
        <v>1</v>
      </c>
      <c r="AT81" s="17">
        <f t="shared" si="31"/>
        <v>3</v>
      </c>
      <c r="AU81" s="17">
        <f t="shared" si="31"/>
        <v>9</v>
      </c>
      <c r="AV81" s="17">
        <f t="shared" si="31"/>
        <v>239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12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24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42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1682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93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20</v>
      </c>
      <c r="AG82" s="17">
        <v>0</v>
      </c>
      <c r="AH82" s="18">
        <v>0</v>
      </c>
      <c r="AI82" s="18">
        <v>0</v>
      </c>
      <c r="AJ82" s="17">
        <v>923</v>
      </c>
      <c r="AK82" s="17">
        <v>0</v>
      </c>
      <c r="AL82" s="17">
        <v>25</v>
      </c>
      <c r="AM82" s="17">
        <v>34</v>
      </c>
      <c r="AN82" s="17">
        <v>0</v>
      </c>
      <c r="AO82" s="17">
        <v>0</v>
      </c>
      <c r="AP82" s="17">
        <v>0</v>
      </c>
      <c r="AQ82" s="17">
        <v>266</v>
      </c>
      <c r="AR82" s="17">
        <v>11</v>
      </c>
      <c r="AS82" s="17">
        <v>0</v>
      </c>
      <c r="AT82" s="17">
        <v>4</v>
      </c>
      <c r="AU82" s="17">
        <v>10</v>
      </c>
      <c r="AV82" s="17">
        <v>153</v>
      </c>
      <c r="AW82" s="17">
        <v>1</v>
      </c>
      <c r="AX82" s="17">
        <v>0</v>
      </c>
      <c r="AY82" s="17">
        <v>10</v>
      </c>
      <c r="AZ82" s="17">
        <v>0</v>
      </c>
      <c r="BA82" s="18">
        <v>13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29</v>
      </c>
      <c r="CC82" s="17">
        <v>0</v>
      </c>
      <c r="CD82" s="17">
        <v>0</v>
      </c>
      <c r="CE82" s="17">
        <v>1</v>
      </c>
      <c r="CF82" s="17">
        <f>SUM(E82:CE82)</f>
        <v>1663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375</v>
      </c>
      <c r="AK83" s="17">
        <v>0</v>
      </c>
      <c r="AL83" s="17">
        <v>0</v>
      </c>
      <c r="AM83" s="17">
        <v>13</v>
      </c>
      <c r="AN83" s="17">
        <v>0</v>
      </c>
      <c r="AO83" s="17">
        <v>0</v>
      </c>
      <c r="AP83" s="17">
        <v>0</v>
      </c>
      <c r="AQ83" s="17">
        <v>15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445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20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3</v>
      </c>
      <c r="AG84" s="17">
        <v>0</v>
      </c>
      <c r="AH84" s="18">
        <v>0</v>
      </c>
      <c r="AI84" s="18">
        <v>0</v>
      </c>
      <c r="AJ84" s="17">
        <v>140</v>
      </c>
      <c r="AK84" s="17">
        <v>0</v>
      </c>
      <c r="AL84" s="17">
        <v>0</v>
      </c>
      <c r="AM84" s="17">
        <v>18</v>
      </c>
      <c r="AN84" s="17">
        <v>0</v>
      </c>
      <c r="AO84" s="17">
        <v>0</v>
      </c>
      <c r="AP84" s="17">
        <v>0</v>
      </c>
      <c r="AQ84" s="17">
        <v>47</v>
      </c>
      <c r="AR84" s="17">
        <v>2</v>
      </c>
      <c r="AS84" s="17">
        <v>1</v>
      </c>
      <c r="AT84" s="17">
        <v>0</v>
      </c>
      <c r="AU84" s="17">
        <v>2</v>
      </c>
      <c r="AV84" s="17">
        <v>30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1</v>
      </c>
      <c r="CF84" s="17">
        <f>SUM(E84:CE84)</f>
        <v>279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126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1438</v>
      </c>
      <c r="AK85" s="17">
        <f t="shared" si="32"/>
        <v>0</v>
      </c>
      <c r="AL85" s="17">
        <f t="shared" si="32"/>
        <v>25</v>
      </c>
      <c r="AM85" s="17">
        <f t="shared" si="32"/>
        <v>65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328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13</v>
      </c>
      <c r="AV85" s="17">
        <f t="shared" si="32"/>
        <v>193</v>
      </c>
      <c r="AW85" s="17">
        <f t="shared" si="32"/>
        <v>1</v>
      </c>
      <c r="AX85" s="17">
        <f t="shared" si="32"/>
        <v>0</v>
      </c>
      <c r="AY85" s="17">
        <f t="shared" si="32"/>
        <v>11</v>
      </c>
      <c r="AZ85" s="17">
        <f t="shared" si="32"/>
        <v>0</v>
      </c>
      <c r="BA85" s="18">
        <f>SUM(BA82:BA84)</f>
        <v>13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27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44</v>
      </c>
      <c r="CC85" s="17">
        <f t="shared" si="33"/>
        <v>0</v>
      </c>
      <c r="CD85" s="17">
        <f t="shared" si="33"/>
        <v>0</v>
      </c>
      <c r="CE85" s="17">
        <f t="shared" si="33"/>
        <v>2</v>
      </c>
      <c r="CF85" s="17">
        <f t="shared" si="33"/>
        <v>2387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6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451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183</v>
      </c>
      <c r="AR86" s="17">
        <v>10</v>
      </c>
      <c r="AS86" s="17">
        <v>0</v>
      </c>
      <c r="AT86" s="17">
        <v>2</v>
      </c>
      <c r="AU86" s="17">
        <v>17</v>
      </c>
      <c r="AV86" s="17">
        <v>294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10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39</v>
      </c>
      <c r="CC86" s="17">
        <v>1</v>
      </c>
      <c r="CD86" s="17">
        <v>1</v>
      </c>
      <c r="CE86" s="17">
        <v>1</v>
      </c>
      <c r="CF86" s="17">
        <f>SUM(E86:CE86)</f>
        <v>1138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6</v>
      </c>
      <c r="AB87" s="17">
        <v>0</v>
      </c>
      <c r="AC87" s="18">
        <v>0</v>
      </c>
      <c r="AD87" s="18">
        <v>0</v>
      </c>
      <c r="AE87" s="18">
        <v>0</v>
      </c>
      <c r="AF87" s="17">
        <v>21</v>
      </c>
      <c r="AG87" s="17">
        <v>0</v>
      </c>
      <c r="AH87" s="18">
        <v>0</v>
      </c>
      <c r="AI87" s="18">
        <v>0</v>
      </c>
      <c r="AJ87" s="17">
        <v>1061</v>
      </c>
      <c r="AK87" s="17">
        <v>0</v>
      </c>
      <c r="AL87" s="17">
        <v>0</v>
      </c>
      <c r="AM87" s="17">
        <v>54</v>
      </c>
      <c r="AN87" s="17">
        <v>0</v>
      </c>
      <c r="AO87" s="17">
        <v>0</v>
      </c>
      <c r="AP87" s="17">
        <v>0</v>
      </c>
      <c r="AQ87" s="17">
        <v>254</v>
      </c>
      <c r="AR87" s="17">
        <v>19</v>
      </c>
      <c r="AS87" s="17">
        <v>0</v>
      </c>
      <c r="AT87" s="17">
        <v>1</v>
      </c>
      <c r="AU87" s="17">
        <v>22</v>
      </c>
      <c r="AV87" s="17">
        <v>419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29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71</v>
      </c>
      <c r="CC87" s="17">
        <v>2</v>
      </c>
      <c r="CD87" s="17">
        <v>1</v>
      </c>
      <c r="CE87" s="17">
        <v>0</v>
      </c>
      <c r="CF87" s="17">
        <f>SUM(E87:CE87)</f>
        <v>2024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35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1427</v>
      </c>
      <c r="AK88" s="17">
        <v>0</v>
      </c>
      <c r="AL88" s="17">
        <v>0</v>
      </c>
      <c r="AM88" s="17">
        <v>107</v>
      </c>
      <c r="AN88" s="17">
        <v>0</v>
      </c>
      <c r="AO88" s="17">
        <v>0</v>
      </c>
      <c r="AP88" s="17">
        <v>5</v>
      </c>
      <c r="AQ88" s="17">
        <v>504</v>
      </c>
      <c r="AR88" s="17">
        <v>16</v>
      </c>
      <c r="AS88" s="17">
        <v>0</v>
      </c>
      <c r="AT88" s="17">
        <v>3</v>
      </c>
      <c r="AU88" s="17">
        <v>21</v>
      </c>
      <c r="AV88" s="17">
        <v>859</v>
      </c>
      <c r="AW88" s="17">
        <v>0</v>
      </c>
      <c r="AX88" s="17">
        <v>0</v>
      </c>
      <c r="AY88" s="17">
        <v>22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5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23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92</v>
      </c>
      <c r="CC88" s="17">
        <v>10</v>
      </c>
      <c r="CD88" s="17">
        <v>1</v>
      </c>
      <c r="CE88" s="17">
        <v>2</v>
      </c>
      <c r="CF88" s="17">
        <f>SUM(E88:CE88)</f>
        <v>3484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508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110</v>
      </c>
      <c r="AR89" s="17">
        <v>6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24</v>
      </c>
      <c r="CC89" s="17">
        <v>0</v>
      </c>
      <c r="CD89" s="17">
        <v>0</v>
      </c>
      <c r="CE89" s="17">
        <v>1</v>
      </c>
      <c r="CF89" s="17">
        <f>SUM(E89:CE89)</f>
        <v>890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48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1935</v>
      </c>
      <c r="AK90" s="17">
        <f t="shared" si="34"/>
        <v>0</v>
      </c>
      <c r="AL90" s="17">
        <f t="shared" si="34"/>
        <v>0</v>
      </c>
      <c r="AM90" s="17">
        <f t="shared" si="34"/>
        <v>135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614</v>
      </c>
      <c r="AR90" s="17">
        <f t="shared" si="34"/>
        <v>22</v>
      </c>
      <c r="AS90" s="17">
        <f t="shared" si="34"/>
        <v>0</v>
      </c>
      <c r="AT90" s="17">
        <f t="shared" si="34"/>
        <v>3</v>
      </c>
      <c r="AU90" s="17">
        <f t="shared" si="34"/>
        <v>27</v>
      </c>
      <c r="AV90" s="17">
        <f t="shared" si="34"/>
        <v>986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5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29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116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4374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31</v>
      </c>
      <c r="AG91" s="17">
        <v>0</v>
      </c>
      <c r="AH91" s="18">
        <v>0</v>
      </c>
      <c r="AI91" s="18">
        <v>0</v>
      </c>
      <c r="AJ91" s="17">
        <v>625</v>
      </c>
      <c r="AK91" s="17">
        <v>0</v>
      </c>
      <c r="AL91" s="17">
        <v>0</v>
      </c>
      <c r="AM91" s="17">
        <v>40</v>
      </c>
      <c r="AN91" s="17">
        <v>2</v>
      </c>
      <c r="AO91" s="17">
        <v>0</v>
      </c>
      <c r="AP91" s="17">
        <v>1</v>
      </c>
      <c r="AQ91" s="17">
        <v>339</v>
      </c>
      <c r="AR91" s="17">
        <v>15</v>
      </c>
      <c r="AS91" s="17">
        <v>0</v>
      </c>
      <c r="AT91" s="17">
        <v>0</v>
      </c>
      <c r="AU91" s="17">
        <v>9</v>
      </c>
      <c r="AV91" s="17">
        <v>351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12</v>
      </c>
      <c r="BU91" s="17">
        <v>0</v>
      </c>
      <c r="BV91" s="17">
        <v>6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1581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5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731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0</v>
      </c>
      <c r="AQ92" s="17">
        <v>305</v>
      </c>
      <c r="AR92" s="17">
        <v>19</v>
      </c>
      <c r="AS92" s="17">
        <v>0</v>
      </c>
      <c r="AT92" s="17">
        <v>2</v>
      </c>
      <c r="AU92" s="17">
        <v>15</v>
      </c>
      <c r="AV92" s="17">
        <v>273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15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3</v>
      </c>
      <c r="CB92" s="17">
        <v>50</v>
      </c>
      <c r="CC92" s="17">
        <v>1</v>
      </c>
      <c r="CD92" s="17">
        <v>0</v>
      </c>
      <c r="CE92" s="17">
        <v>0</v>
      </c>
      <c r="CF92" s="17">
        <f>SUM(E92:CE92)</f>
        <v>1524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160</v>
      </c>
      <c r="AG93" s="17">
        <v>0</v>
      </c>
      <c r="AH93" s="18">
        <v>0</v>
      </c>
      <c r="AI93" s="18">
        <v>0</v>
      </c>
      <c r="AJ93" s="17">
        <v>350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109</v>
      </c>
      <c r="AR93" s="17">
        <v>6</v>
      </c>
      <c r="AS93" s="17">
        <v>0</v>
      </c>
      <c r="AT93" s="17">
        <v>1</v>
      </c>
      <c r="AU93" s="17">
        <v>16</v>
      </c>
      <c r="AV93" s="17">
        <v>348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0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1437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65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38</v>
      </c>
      <c r="AR94" s="17">
        <v>2</v>
      </c>
      <c r="AS94" s="17">
        <v>0</v>
      </c>
      <c r="AT94" s="17">
        <v>0</v>
      </c>
      <c r="AU94" s="17">
        <v>3</v>
      </c>
      <c r="AV94" s="17">
        <v>41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204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175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415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147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19</v>
      </c>
      <c r="AV95" s="17">
        <f t="shared" si="35"/>
        <v>389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1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1641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1677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98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994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15909</v>
      </c>
      <c r="AK96" s="19">
        <f t="shared" si="36"/>
        <v>0</v>
      </c>
      <c r="AL96" s="19">
        <f t="shared" si="36"/>
        <v>41</v>
      </c>
      <c r="AM96" s="19">
        <f t="shared" si="36"/>
        <v>1252</v>
      </c>
      <c r="AN96" s="19">
        <f t="shared" si="36"/>
        <v>10</v>
      </c>
      <c r="AO96" s="19">
        <f t="shared" si="36"/>
        <v>0</v>
      </c>
      <c r="AP96" s="19">
        <f t="shared" si="36"/>
        <v>66</v>
      </c>
      <c r="AQ96" s="19">
        <f t="shared" si="36"/>
        <v>9073</v>
      </c>
      <c r="AR96" s="19">
        <f t="shared" si="36"/>
        <v>392</v>
      </c>
      <c r="AS96" s="19">
        <f t="shared" si="36"/>
        <v>17</v>
      </c>
      <c r="AT96" s="19">
        <f t="shared" si="36"/>
        <v>29</v>
      </c>
      <c r="AU96" s="19">
        <f t="shared" si="36"/>
        <v>375</v>
      </c>
      <c r="AV96" s="19">
        <f t="shared" si="36"/>
        <v>7873</v>
      </c>
      <c r="AW96" s="19">
        <f t="shared" si="36"/>
        <v>3</v>
      </c>
      <c r="AX96" s="19">
        <f t="shared" si="36"/>
        <v>6</v>
      </c>
      <c r="AY96" s="19">
        <f t="shared" si="36"/>
        <v>136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95</v>
      </c>
      <c r="BI96" s="19">
        <f t="shared" si="36"/>
        <v>0</v>
      </c>
      <c r="BJ96" s="19">
        <f t="shared" si="36"/>
        <v>22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382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36</v>
      </c>
      <c r="CB96" s="19">
        <f t="shared" si="37"/>
        <v>992</v>
      </c>
      <c r="CC96" s="19">
        <f t="shared" si="37"/>
        <v>27</v>
      </c>
      <c r="CD96" s="19">
        <f t="shared" si="37"/>
        <v>8</v>
      </c>
      <c r="CE96" s="19">
        <f t="shared" si="37"/>
        <v>28</v>
      </c>
      <c r="CF96" s="19">
        <f t="shared" si="37"/>
        <v>40177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5月末）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946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52</v>
      </c>
      <c r="AG100" s="16">
        <v>4</v>
      </c>
      <c r="AH100" s="15">
        <v>0</v>
      </c>
      <c r="AI100" s="15">
        <v>0</v>
      </c>
      <c r="AJ100" s="16">
        <v>357</v>
      </c>
      <c r="AK100" s="16">
        <v>0</v>
      </c>
      <c r="AL100" s="16">
        <v>0</v>
      </c>
      <c r="AM100" s="16">
        <v>68</v>
      </c>
      <c r="AN100" s="16">
        <v>2</v>
      </c>
      <c r="AO100" s="16">
        <v>0</v>
      </c>
      <c r="AP100" s="16">
        <v>2</v>
      </c>
      <c r="AQ100" s="16">
        <v>262</v>
      </c>
      <c r="AR100" s="16">
        <v>10</v>
      </c>
      <c r="AS100" s="16">
        <v>0</v>
      </c>
      <c r="AT100" s="16">
        <v>0</v>
      </c>
      <c r="AU100" s="16">
        <v>12</v>
      </c>
      <c r="AV100" s="16">
        <v>424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11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2246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267</v>
      </c>
      <c r="AK101" s="17">
        <v>0</v>
      </c>
      <c r="AL101" s="17">
        <v>0</v>
      </c>
      <c r="AM101" s="17">
        <v>75</v>
      </c>
      <c r="AN101" s="17">
        <v>0</v>
      </c>
      <c r="AO101" s="17">
        <v>0</v>
      </c>
      <c r="AP101" s="17">
        <v>0</v>
      </c>
      <c r="AQ101" s="17">
        <v>121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1141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5</v>
      </c>
      <c r="AS102" s="17">
        <v>0</v>
      </c>
      <c r="AT102" s="17">
        <v>2</v>
      </c>
      <c r="AU102" s="17">
        <v>7</v>
      </c>
      <c r="AV102" s="17">
        <v>133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377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338</v>
      </c>
      <c r="AK103" s="17">
        <f t="shared" si="40"/>
        <v>0</v>
      </c>
      <c r="AL103" s="17">
        <f t="shared" si="40"/>
        <v>0</v>
      </c>
      <c r="AM103" s="17">
        <f t="shared" si="40"/>
        <v>93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169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16</v>
      </c>
      <c r="AV103" s="17">
        <f t="shared" si="40"/>
        <v>325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1518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0</v>
      </c>
      <c r="AH104" s="18">
        <v>0</v>
      </c>
      <c r="AI104" s="18">
        <v>0</v>
      </c>
      <c r="AJ104" s="17">
        <v>393</v>
      </c>
      <c r="AK104" s="17">
        <v>0</v>
      </c>
      <c r="AL104" s="17">
        <v>1</v>
      </c>
      <c r="AM104" s="17">
        <v>38</v>
      </c>
      <c r="AN104" s="17">
        <v>0</v>
      </c>
      <c r="AO104" s="17">
        <v>0</v>
      </c>
      <c r="AP104" s="17">
        <v>3</v>
      </c>
      <c r="AQ104" s="17">
        <v>388</v>
      </c>
      <c r="AR104" s="17">
        <v>6</v>
      </c>
      <c r="AS104" s="17">
        <v>0</v>
      </c>
      <c r="AT104" s="17">
        <v>2</v>
      </c>
      <c r="AU104" s="17">
        <v>13</v>
      </c>
      <c r="AV104" s="17">
        <v>327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2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13</v>
      </c>
      <c r="CC104" s="17">
        <v>0</v>
      </c>
      <c r="CD104" s="17">
        <v>0</v>
      </c>
      <c r="CE104" s="17">
        <v>1</v>
      </c>
      <c r="CF104" s="17">
        <f>SUM(E104:CE104)</f>
        <v>1257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200</v>
      </c>
      <c r="AK105" s="17">
        <v>0</v>
      </c>
      <c r="AL105" s="17">
        <v>6</v>
      </c>
      <c r="AM105" s="17">
        <v>30</v>
      </c>
      <c r="AN105" s="17">
        <v>0</v>
      </c>
      <c r="AO105" s="17">
        <v>0</v>
      </c>
      <c r="AP105" s="17">
        <v>0</v>
      </c>
      <c r="AQ105" s="17">
        <v>283</v>
      </c>
      <c r="AR105" s="17">
        <v>3</v>
      </c>
      <c r="AS105" s="17">
        <v>0</v>
      </c>
      <c r="AT105" s="17">
        <v>0</v>
      </c>
      <c r="AU105" s="17">
        <v>8</v>
      </c>
      <c r="AV105" s="17">
        <v>150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4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6</v>
      </c>
      <c r="CC105" s="17">
        <v>0</v>
      </c>
      <c r="CD105" s="17">
        <v>0</v>
      </c>
      <c r="CE105" s="17">
        <v>0</v>
      </c>
      <c r="CF105" s="17">
        <f>SUM(E105:CE105)</f>
        <v>773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0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18</v>
      </c>
      <c r="AG106" s="17">
        <v>0</v>
      </c>
      <c r="AH106" s="18">
        <v>0</v>
      </c>
      <c r="AI106" s="18">
        <v>0</v>
      </c>
      <c r="AJ106" s="17">
        <v>272</v>
      </c>
      <c r="AK106" s="17">
        <v>0</v>
      </c>
      <c r="AL106" s="17">
        <v>1</v>
      </c>
      <c r="AM106" s="17">
        <v>13</v>
      </c>
      <c r="AN106" s="17">
        <v>0</v>
      </c>
      <c r="AO106" s="17">
        <v>0</v>
      </c>
      <c r="AP106" s="17">
        <v>0</v>
      </c>
      <c r="AQ106" s="17">
        <v>326</v>
      </c>
      <c r="AR106" s="17">
        <v>3</v>
      </c>
      <c r="AS106" s="17">
        <v>0</v>
      </c>
      <c r="AT106" s="17">
        <v>0</v>
      </c>
      <c r="AU106" s="17">
        <v>4</v>
      </c>
      <c r="AV106" s="17">
        <v>129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796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472</v>
      </c>
      <c r="AK107" s="17">
        <f t="shared" si="42"/>
        <v>0</v>
      </c>
      <c r="AL107" s="17">
        <f t="shared" si="42"/>
        <v>7</v>
      </c>
      <c r="AM107" s="17">
        <f t="shared" si="42"/>
        <v>43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609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7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1569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605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5</v>
      </c>
      <c r="AB108" s="17">
        <v>0</v>
      </c>
      <c r="AC108" s="18">
        <v>0</v>
      </c>
      <c r="AD108" s="18">
        <v>0</v>
      </c>
      <c r="AE108" s="18">
        <v>0</v>
      </c>
      <c r="AF108" s="17">
        <v>91</v>
      </c>
      <c r="AG108" s="17">
        <v>6</v>
      </c>
      <c r="AH108" s="18">
        <v>0</v>
      </c>
      <c r="AI108" s="18">
        <v>0</v>
      </c>
      <c r="AJ108" s="17">
        <v>451</v>
      </c>
      <c r="AK108" s="17">
        <v>0</v>
      </c>
      <c r="AL108" s="17">
        <v>0</v>
      </c>
      <c r="AM108" s="17">
        <v>34</v>
      </c>
      <c r="AN108" s="17">
        <v>2</v>
      </c>
      <c r="AO108" s="17">
        <v>0</v>
      </c>
      <c r="AP108" s="17">
        <v>1</v>
      </c>
      <c r="AQ108" s="17">
        <v>184</v>
      </c>
      <c r="AR108" s="17">
        <v>11</v>
      </c>
      <c r="AS108" s="17">
        <v>2</v>
      </c>
      <c r="AT108" s="17">
        <v>1</v>
      </c>
      <c r="AU108" s="17">
        <v>41</v>
      </c>
      <c r="AV108" s="17">
        <v>553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1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8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2104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246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1</v>
      </c>
      <c r="AB109" s="17">
        <v>0</v>
      </c>
      <c r="AC109" s="18">
        <v>0</v>
      </c>
      <c r="AD109" s="18">
        <v>0</v>
      </c>
      <c r="AE109" s="18">
        <v>0</v>
      </c>
      <c r="AF109" s="17">
        <v>69</v>
      </c>
      <c r="AG109" s="17">
        <v>1</v>
      </c>
      <c r="AH109" s="18">
        <v>0</v>
      </c>
      <c r="AI109" s="18">
        <v>0</v>
      </c>
      <c r="AJ109" s="17">
        <v>468</v>
      </c>
      <c r="AK109" s="17">
        <v>0</v>
      </c>
      <c r="AL109" s="17">
        <v>1</v>
      </c>
      <c r="AM109" s="17">
        <v>52</v>
      </c>
      <c r="AN109" s="17">
        <v>0</v>
      </c>
      <c r="AO109" s="17">
        <v>0</v>
      </c>
      <c r="AP109" s="17">
        <v>0</v>
      </c>
      <c r="AQ109" s="17">
        <v>251</v>
      </c>
      <c r="AR109" s="17">
        <v>17</v>
      </c>
      <c r="AS109" s="17">
        <v>1</v>
      </c>
      <c r="AT109" s="17">
        <v>0</v>
      </c>
      <c r="AU109" s="17">
        <v>26</v>
      </c>
      <c r="AV109" s="17">
        <v>446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2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1701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4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20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4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333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32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1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534</v>
      </c>
      <c r="AK111" s="17">
        <f t="shared" si="43"/>
        <v>0</v>
      </c>
      <c r="AL111" s="17">
        <f t="shared" si="43"/>
        <v>1</v>
      </c>
      <c r="AM111" s="17">
        <f t="shared" si="43"/>
        <v>56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295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31</v>
      </c>
      <c r="AV111" s="17">
        <f t="shared" si="43"/>
        <v>555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2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27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2074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2396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82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12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330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2545</v>
      </c>
      <c r="AK112" s="19">
        <f t="shared" si="44"/>
        <v>0</v>
      </c>
      <c r="AL112" s="19">
        <f t="shared" si="44"/>
        <v>9</v>
      </c>
      <c r="AM112" s="19">
        <f t="shared" si="44"/>
        <v>332</v>
      </c>
      <c r="AN112" s="19">
        <f t="shared" si="44"/>
        <v>4</v>
      </c>
      <c r="AO112" s="19">
        <f t="shared" si="44"/>
        <v>0</v>
      </c>
      <c r="AP112" s="19">
        <f t="shared" si="44"/>
        <v>6</v>
      </c>
      <c r="AQ112" s="19">
        <f t="shared" si="44"/>
        <v>1907</v>
      </c>
      <c r="AR112" s="19">
        <f t="shared" si="44"/>
        <v>63</v>
      </c>
      <c r="AS112" s="19">
        <f t="shared" si="44"/>
        <v>4</v>
      </c>
      <c r="AT112" s="19">
        <f t="shared" si="44"/>
        <v>5</v>
      </c>
      <c r="AU112" s="19">
        <f t="shared" si="44"/>
        <v>125</v>
      </c>
      <c r="AV112" s="19">
        <f t="shared" si="44"/>
        <v>2463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11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46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106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10768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107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40</v>
      </c>
      <c r="AG113" s="16">
        <v>0</v>
      </c>
      <c r="AH113" s="15">
        <v>0</v>
      </c>
      <c r="AI113" s="15">
        <v>0</v>
      </c>
      <c r="AJ113" s="16">
        <v>387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2</v>
      </c>
      <c r="AQ113" s="16">
        <v>236</v>
      </c>
      <c r="AR113" s="16">
        <v>4</v>
      </c>
      <c r="AS113" s="16">
        <v>1</v>
      </c>
      <c r="AT113" s="16">
        <v>1</v>
      </c>
      <c r="AU113" s="16">
        <v>12</v>
      </c>
      <c r="AV113" s="16">
        <v>331</v>
      </c>
      <c r="AW113" s="16">
        <v>0</v>
      </c>
      <c r="AX113" s="16">
        <v>0</v>
      </c>
      <c r="AY113" s="16">
        <v>5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1205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131</v>
      </c>
      <c r="AG114" s="17">
        <v>0</v>
      </c>
      <c r="AH114" s="18">
        <v>0</v>
      </c>
      <c r="AI114" s="18">
        <v>0</v>
      </c>
      <c r="AJ114" s="17">
        <v>510</v>
      </c>
      <c r="AK114" s="17">
        <v>0</v>
      </c>
      <c r="AL114" s="17">
        <v>0</v>
      </c>
      <c r="AM114" s="17">
        <v>59</v>
      </c>
      <c r="AN114" s="17">
        <v>0</v>
      </c>
      <c r="AO114" s="17">
        <v>0</v>
      </c>
      <c r="AP114" s="17">
        <v>1</v>
      </c>
      <c r="AQ114" s="17">
        <v>1048</v>
      </c>
      <c r="AR114" s="17">
        <v>20</v>
      </c>
      <c r="AS114" s="17">
        <v>3</v>
      </c>
      <c r="AT114" s="17">
        <v>1</v>
      </c>
      <c r="AU114" s="17">
        <v>35</v>
      </c>
      <c r="AV114" s="17">
        <v>463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31</v>
      </c>
      <c r="CC114" s="17">
        <v>0</v>
      </c>
      <c r="CD114" s="17">
        <v>1</v>
      </c>
      <c r="CE114" s="17">
        <v>3</v>
      </c>
      <c r="CF114" s="17">
        <f>SUM(E114:CE114)</f>
        <v>2564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10</v>
      </c>
      <c r="AG115" s="17">
        <v>1</v>
      </c>
      <c r="AH115" s="18">
        <v>0</v>
      </c>
      <c r="AI115" s="18">
        <v>0</v>
      </c>
      <c r="AJ115" s="17">
        <v>106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41</v>
      </c>
      <c r="AR115" s="17">
        <v>1</v>
      </c>
      <c r="AS115" s="17">
        <v>0</v>
      </c>
      <c r="AT115" s="17">
        <v>0</v>
      </c>
      <c r="AU115" s="17">
        <v>9</v>
      </c>
      <c r="AV115" s="17">
        <v>81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1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141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616</v>
      </c>
      <c r="AK116" s="17">
        <f t="shared" si="46"/>
        <v>0</v>
      </c>
      <c r="AL116" s="17">
        <f t="shared" si="46"/>
        <v>0</v>
      </c>
      <c r="AM116" s="17">
        <f t="shared" si="46"/>
        <v>72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1089</v>
      </c>
      <c r="AR116" s="17">
        <f t="shared" si="46"/>
        <v>21</v>
      </c>
      <c r="AS116" s="17">
        <f t="shared" si="46"/>
        <v>3</v>
      </c>
      <c r="AT116" s="17">
        <f t="shared" si="46"/>
        <v>1</v>
      </c>
      <c r="AU116" s="17">
        <f t="shared" si="46"/>
        <v>44</v>
      </c>
      <c r="AV116" s="17">
        <f t="shared" si="46"/>
        <v>544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32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2862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41</v>
      </c>
      <c r="AG117" s="17">
        <v>0</v>
      </c>
      <c r="AH117" s="18">
        <v>0</v>
      </c>
      <c r="AI117" s="18">
        <v>0</v>
      </c>
      <c r="AJ117" s="17">
        <v>554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247</v>
      </c>
      <c r="AR117" s="17">
        <v>6</v>
      </c>
      <c r="AS117" s="17">
        <v>0</v>
      </c>
      <c r="AT117" s="17">
        <v>1</v>
      </c>
      <c r="AU117" s="17">
        <v>10</v>
      </c>
      <c r="AV117" s="17">
        <v>286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6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21</v>
      </c>
      <c r="CC117" s="17">
        <v>0</v>
      </c>
      <c r="CD117" s="17">
        <v>0</v>
      </c>
      <c r="CE117" s="17">
        <v>0</v>
      </c>
      <c r="CF117" s="17">
        <f>SUM(E117:CE117)</f>
        <v>1284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81</v>
      </c>
      <c r="AG118" s="17">
        <v>0</v>
      </c>
      <c r="AH118" s="18">
        <v>0</v>
      </c>
      <c r="AI118" s="18">
        <v>0</v>
      </c>
      <c r="AJ118" s="17">
        <v>426</v>
      </c>
      <c r="AK118" s="17">
        <v>1</v>
      </c>
      <c r="AL118" s="17">
        <v>0</v>
      </c>
      <c r="AM118" s="17">
        <v>41</v>
      </c>
      <c r="AN118" s="17">
        <v>2</v>
      </c>
      <c r="AO118" s="17">
        <v>0</v>
      </c>
      <c r="AP118" s="17">
        <v>0</v>
      </c>
      <c r="AQ118" s="17">
        <v>428</v>
      </c>
      <c r="AR118" s="17">
        <v>13</v>
      </c>
      <c r="AS118" s="17">
        <v>0</v>
      </c>
      <c r="AT118" s="17">
        <v>0</v>
      </c>
      <c r="AU118" s="17">
        <v>12</v>
      </c>
      <c r="AV118" s="17">
        <v>253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4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4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26</v>
      </c>
      <c r="CC118" s="17">
        <v>0</v>
      </c>
      <c r="CD118" s="17">
        <v>0</v>
      </c>
      <c r="CE118" s="17">
        <v>0</v>
      </c>
      <c r="CF118" s="17">
        <f>SUM(E118:CE118)</f>
        <v>1345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133</v>
      </c>
      <c r="AK119" s="17">
        <v>0</v>
      </c>
      <c r="AL119" s="17">
        <v>0</v>
      </c>
      <c r="AM119" s="17">
        <v>11</v>
      </c>
      <c r="AN119" s="17">
        <v>0</v>
      </c>
      <c r="AO119" s="17">
        <v>0</v>
      </c>
      <c r="AP119" s="17">
        <v>0</v>
      </c>
      <c r="AQ119" s="17">
        <v>70</v>
      </c>
      <c r="AR119" s="17">
        <v>1</v>
      </c>
      <c r="AS119" s="17">
        <v>0</v>
      </c>
      <c r="AT119" s="17">
        <v>2</v>
      </c>
      <c r="AU119" s="17">
        <v>4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3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4</v>
      </c>
      <c r="CC119" s="17">
        <v>0</v>
      </c>
      <c r="CD119" s="17">
        <v>0</v>
      </c>
      <c r="CE119" s="17">
        <v>0</v>
      </c>
      <c r="CF119" s="17">
        <f>SUM(E119:CE119)</f>
        <v>334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37</v>
      </c>
      <c r="AG120" s="17">
        <v>3</v>
      </c>
      <c r="AH120" s="18">
        <v>0</v>
      </c>
      <c r="AI120" s="18">
        <v>0</v>
      </c>
      <c r="AJ120" s="17">
        <v>255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5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9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32</v>
      </c>
      <c r="AG121" s="17">
        <v>0</v>
      </c>
      <c r="AH121" s="18">
        <v>0</v>
      </c>
      <c r="AI121" s="18">
        <v>0</v>
      </c>
      <c r="AJ121" s="17">
        <v>222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219</v>
      </c>
      <c r="AR121" s="17">
        <v>8</v>
      </c>
      <c r="AS121" s="17">
        <v>0</v>
      </c>
      <c r="AT121" s="17">
        <v>0</v>
      </c>
      <c r="AU121" s="17">
        <v>9</v>
      </c>
      <c r="AV121" s="17">
        <v>169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7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19</v>
      </c>
      <c r="CC121" s="17">
        <v>0</v>
      </c>
      <c r="CD121" s="17">
        <v>0</v>
      </c>
      <c r="CE121" s="17">
        <v>1</v>
      </c>
      <c r="CF121" s="17">
        <f>SUM(E121:CE121)</f>
        <v>734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78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610</v>
      </c>
      <c r="AK122" s="17">
        <f t="shared" si="47"/>
        <v>0</v>
      </c>
      <c r="AL122" s="17">
        <f t="shared" si="47"/>
        <v>0</v>
      </c>
      <c r="AM122" s="17">
        <f t="shared" si="47"/>
        <v>47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367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373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19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1647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1128</v>
      </c>
      <c r="AK123" s="17">
        <v>2</v>
      </c>
      <c r="AL123" s="17">
        <v>0</v>
      </c>
      <c r="AM123" s="17">
        <v>58</v>
      </c>
      <c r="AN123" s="17">
        <v>0</v>
      </c>
      <c r="AO123" s="17">
        <v>0</v>
      </c>
      <c r="AP123" s="17">
        <v>133</v>
      </c>
      <c r="AQ123" s="17">
        <v>1393</v>
      </c>
      <c r="AR123" s="17">
        <v>29</v>
      </c>
      <c r="AS123" s="17">
        <v>0</v>
      </c>
      <c r="AT123" s="17">
        <v>1</v>
      </c>
      <c r="AU123" s="17">
        <v>21</v>
      </c>
      <c r="AV123" s="17">
        <v>578</v>
      </c>
      <c r="AW123" s="17">
        <v>0</v>
      </c>
      <c r="AX123" s="17">
        <v>0</v>
      </c>
      <c r="AY123" s="17">
        <v>10</v>
      </c>
      <c r="AZ123" s="17">
        <v>0</v>
      </c>
      <c r="BA123" s="18">
        <v>1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23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53</v>
      </c>
      <c r="CC123" s="17">
        <v>2</v>
      </c>
      <c r="CD123" s="17">
        <v>0</v>
      </c>
      <c r="CE123" s="17">
        <v>4</v>
      </c>
      <c r="CF123" s="17">
        <f>SUM(E123:CE123)</f>
        <v>3639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254</v>
      </c>
      <c r="AK124" s="17">
        <v>0</v>
      </c>
      <c r="AL124" s="17">
        <v>0</v>
      </c>
      <c r="AM124" s="17">
        <v>20</v>
      </c>
      <c r="AN124" s="17">
        <v>0</v>
      </c>
      <c r="AO124" s="17">
        <v>0</v>
      </c>
      <c r="AP124" s="17">
        <v>0</v>
      </c>
      <c r="AQ124" s="17">
        <v>213</v>
      </c>
      <c r="AR124" s="17">
        <v>3</v>
      </c>
      <c r="AS124" s="17">
        <v>0</v>
      </c>
      <c r="AT124" s="17">
        <v>0</v>
      </c>
      <c r="AU124" s="17">
        <v>5</v>
      </c>
      <c r="AV124" s="17">
        <v>163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3</v>
      </c>
      <c r="CF124" s="17">
        <f>SUM(E124:CE124)</f>
        <v>762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21</v>
      </c>
      <c r="AG125" s="17">
        <v>0</v>
      </c>
      <c r="AH125" s="18">
        <v>0</v>
      </c>
      <c r="AI125" s="18">
        <v>0</v>
      </c>
      <c r="AJ125" s="17">
        <v>188</v>
      </c>
      <c r="AK125" s="17">
        <v>0</v>
      </c>
      <c r="AL125" s="17">
        <v>0</v>
      </c>
      <c r="AM125" s="17">
        <v>25</v>
      </c>
      <c r="AN125" s="17">
        <v>0</v>
      </c>
      <c r="AO125" s="17">
        <v>0</v>
      </c>
      <c r="AP125" s="17">
        <v>0</v>
      </c>
      <c r="AQ125" s="17">
        <v>398</v>
      </c>
      <c r="AR125" s="17">
        <v>8</v>
      </c>
      <c r="AS125" s="17">
        <v>0</v>
      </c>
      <c r="AT125" s="17">
        <v>2</v>
      </c>
      <c r="AU125" s="17">
        <v>8</v>
      </c>
      <c r="AV125" s="17">
        <v>144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7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0</v>
      </c>
      <c r="CF125" s="17">
        <f>SUM(E125:CE125)</f>
        <v>855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70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165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363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117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201</v>
      </c>
      <c r="AR127" s="17">
        <v>7</v>
      </c>
      <c r="AS127" s="17">
        <v>0</v>
      </c>
      <c r="AT127" s="17">
        <v>0</v>
      </c>
      <c r="AU127" s="17">
        <v>2</v>
      </c>
      <c r="AV127" s="17">
        <v>79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14</v>
      </c>
      <c r="CC127" s="17">
        <v>0</v>
      </c>
      <c r="CD127" s="17">
        <v>0</v>
      </c>
      <c r="CE127" s="17">
        <v>1</v>
      </c>
      <c r="CF127" s="17">
        <f>SUM(E127:CE127)</f>
        <v>449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375</v>
      </c>
      <c r="AK128" s="17">
        <f t="shared" si="48"/>
        <v>0</v>
      </c>
      <c r="AL128" s="17">
        <f t="shared" si="48"/>
        <v>0</v>
      </c>
      <c r="AM128" s="17">
        <f t="shared" si="48"/>
        <v>59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764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299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8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1667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345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472</v>
      </c>
      <c r="AR129" s="17">
        <v>15</v>
      </c>
      <c r="AS129" s="17">
        <v>0</v>
      </c>
      <c r="AT129" s="17">
        <v>0</v>
      </c>
      <c r="AU129" s="17">
        <v>10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4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1075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169</v>
      </c>
      <c r="AK130" s="17">
        <v>0</v>
      </c>
      <c r="AL130" s="17">
        <v>0</v>
      </c>
      <c r="AM130" s="17">
        <v>11</v>
      </c>
      <c r="AN130" s="17">
        <v>0</v>
      </c>
      <c r="AO130" s="17">
        <v>0</v>
      </c>
      <c r="AP130" s="17">
        <v>0</v>
      </c>
      <c r="AQ130" s="17">
        <v>219</v>
      </c>
      <c r="AR130" s="17">
        <v>4</v>
      </c>
      <c r="AS130" s="17">
        <v>0</v>
      </c>
      <c r="AT130" s="17">
        <v>0</v>
      </c>
      <c r="AU130" s="17">
        <v>2</v>
      </c>
      <c r="AV130" s="17">
        <v>105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531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61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123</v>
      </c>
      <c r="AR131" s="17">
        <v>1</v>
      </c>
      <c r="AS131" s="17">
        <v>0</v>
      </c>
      <c r="AT131" s="17">
        <v>0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269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575</v>
      </c>
      <c r="AK132" s="17">
        <f t="shared" si="49"/>
        <v>0</v>
      </c>
      <c r="AL132" s="17">
        <f t="shared" si="49"/>
        <v>0</v>
      </c>
      <c r="AM132" s="17">
        <f t="shared" si="49"/>
        <v>27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814</v>
      </c>
      <c r="AR132" s="17">
        <f t="shared" si="49"/>
        <v>20</v>
      </c>
      <c r="AS132" s="17">
        <f t="shared" si="49"/>
        <v>0</v>
      </c>
      <c r="AT132" s="17">
        <f t="shared" si="49"/>
        <v>0</v>
      </c>
      <c r="AU132" s="17">
        <f t="shared" si="49"/>
        <v>13</v>
      </c>
      <c r="AV132" s="17">
        <f t="shared" si="49"/>
        <v>300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7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1875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25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120</v>
      </c>
      <c r="AG133" s="17">
        <v>7</v>
      </c>
      <c r="AH133" s="18">
        <v>0</v>
      </c>
      <c r="AI133" s="18">
        <v>0</v>
      </c>
      <c r="AJ133" s="17">
        <v>415</v>
      </c>
      <c r="AK133" s="17">
        <v>0</v>
      </c>
      <c r="AL133" s="17">
        <v>0</v>
      </c>
      <c r="AM133" s="17">
        <v>45</v>
      </c>
      <c r="AN133" s="17">
        <v>3</v>
      </c>
      <c r="AO133" s="17">
        <v>1</v>
      </c>
      <c r="AP133" s="17">
        <v>1</v>
      </c>
      <c r="AQ133" s="17">
        <v>572</v>
      </c>
      <c r="AR133" s="17">
        <v>16</v>
      </c>
      <c r="AS133" s="17">
        <v>0</v>
      </c>
      <c r="AT133" s="17">
        <v>3</v>
      </c>
      <c r="AU133" s="17">
        <v>12</v>
      </c>
      <c r="AV133" s="17">
        <v>405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4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4</v>
      </c>
      <c r="CF133" s="17">
        <f>SUM(E133:CE133)</f>
        <v>2070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162</v>
      </c>
      <c r="AR134" s="17">
        <v>4</v>
      </c>
      <c r="AS134" s="17">
        <v>0</v>
      </c>
      <c r="AT134" s="17">
        <v>0</v>
      </c>
      <c r="AU134" s="17">
        <v>2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388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46</v>
      </c>
      <c r="AG135" s="17">
        <v>0</v>
      </c>
      <c r="AH135" s="18">
        <v>0</v>
      </c>
      <c r="AI135" s="18">
        <v>0</v>
      </c>
      <c r="AJ135" s="17">
        <v>181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123</v>
      </c>
      <c r="AR135" s="17">
        <v>0</v>
      </c>
      <c r="AS135" s="17">
        <v>0</v>
      </c>
      <c r="AT135" s="17">
        <v>1</v>
      </c>
      <c r="AU135" s="17">
        <v>7</v>
      </c>
      <c r="AV135" s="17">
        <v>107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617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16</v>
      </c>
      <c r="AG136" s="17">
        <v>2</v>
      </c>
      <c r="AH136" s="18">
        <v>0</v>
      </c>
      <c r="AI136" s="18">
        <v>0</v>
      </c>
      <c r="AJ136" s="17">
        <v>296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157</v>
      </c>
      <c r="AR136" s="17">
        <v>0</v>
      </c>
      <c r="AS136" s="17">
        <v>0</v>
      </c>
      <c r="AT136" s="17">
        <v>0</v>
      </c>
      <c r="AU136" s="17">
        <v>1</v>
      </c>
      <c r="AV136" s="17">
        <v>84</v>
      </c>
      <c r="AW136" s="17">
        <v>0</v>
      </c>
      <c r="AX136" s="17">
        <v>0</v>
      </c>
      <c r="AY136" s="17">
        <v>3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579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38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203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990</v>
      </c>
      <c r="AK137" s="17">
        <f t="shared" si="50"/>
        <v>0</v>
      </c>
      <c r="AL137" s="17">
        <f t="shared" si="50"/>
        <v>0</v>
      </c>
      <c r="AM137" s="17">
        <f t="shared" si="50"/>
        <v>76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1014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22</v>
      </c>
      <c r="AV137" s="17">
        <f t="shared" si="50"/>
        <v>662</v>
      </c>
      <c r="AW137" s="17">
        <f t="shared" si="50"/>
        <v>0</v>
      </c>
      <c r="AX137" s="17">
        <f t="shared" si="50"/>
        <v>1</v>
      </c>
      <c r="AY137" s="17">
        <f t="shared" si="50"/>
        <v>17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38</v>
      </c>
      <c r="CC137" s="17">
        <f t="shared" si="50"/>
        <v>1</v>
      </c>
      <c r="CD137" s="17">
        <f t="shared" si="50"/>
        <v>0</v>
      </c>
      <c r="CE137" s="17">
        <f t="shared" si="50"/>
        <v>5</v>
      </c>
      <c r="CF137" s="17">
        <f t="shared" si="50"/>
        <v>3654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1182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115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721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5915</v>
      </c>
      <c r="AK138" s="19">
        <f t="shared" si="51"/>
        <v>3</v>
      </c>
      <c r="AL138" s="19">
        <f t="shared" si="51"/>
        <v>0</v>
      </c>
      <c r="AM138" s="19">
        <f t="shared" si="51"/>
        <v>508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6565</v>
      </c>
      <c r="AR138" s="19">
        <f t="shared" si="51"/>
        <v>144</v>
      </c>
      <c r="AS138" s="19">
        <f t="shared" si="51"/>
        <v>4</v>
      </c>
      <c r="AT138" s="19">
        <f t="shared" si="51"/>
        <v>12</v>
      </c>
      <c r="AU138" s="19">
        <f t="shared" si="51"/>
        <v>169</v>
      </c>
      <c r="AV138" s="19">
        <f t="shared" si="51"/>
        <v>3789</v>
      </c>
      <c r="AW138" s="19">
        <f t="shared" si="51"/>
        <v>3</v>
      </c>
      <c r="AX138" s="19">
        <f t="shared" si="51"/>
        <v>3</v>
      </c>
      <c r="AY138" s="19">
        <f t="shared" si="51"/>
        <v>75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20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97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302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19940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270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112</v>
      </c>
      <c r="AG139" s="16">
        <v>0</v>
      </c>
      <c r="AH139" s="15">
        <v>0</v>
      </c>
      <c r="AI139" s="15">
        <v>0</v>
      </c>
      <c r="AJ139" s="16">
        <v>507</v>
      </c>
      <c r="AK139" s="16">
        <v>0</v>
      </c>
      <c r="AL139" s="16">
        <v>0</v>
      </c>
      <c r="AM139" s="16">
        <v>55</v>
      </c>
      <c r="AN139" s="16">
        <v>0</v>
      </c>
      <c r="AO139" s="16">
        <v>2</v>
      </c>
      <c r="AP139" s="16">
        <v>2</v>
      </c>
      <c r="AQ139" s="16">
        <v>588</v>
      </c>
      <c r="AR139" s="16">
        <v>13</v>
      </c>
      <c r="AS139" s="16">
        <v>0</v>
      </c>
      <c r="AT139" s="16">
        <v>1</v>
      </c>
      <c r="AU139" s="16">
        <v>15</v>
      </c>
      <c r="AV139" s="16">
        <v>663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5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23</v>
      </c>
      <c r="CC139" s="16">
        <v>1</v>
      </c>
      <c r="CD139" s="16">
        <v>0</v>
      </c>
      <c r="CE139" s="16">
        <v>3</v>
      </c>
      <c r="CF139" s="17">
        <f t="shared" ref="CF139:CF144" si="52">SUM(E139:CE139)</f>
        <v>2339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3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79</v>
      </c>
      <c r="AG140" s="17">
        <v>2</v>
      </c>
      <c r="AH140" s="18">
        <v>0</v>
      </c>
      <c r="AI140" s="18">
        <v>0</v>
      </c>
      <c r="AJ140" s="17">
        <v>1309</v>
      </c>
      <c r="AK140" s="17">
        <v>0</v>
      </c>
      <c r="AL140" s="17">
        <v>0</v>
      </c>
      <c r="AM140" s="17">
        <v>86</v>
      </c>
      <c r="AN140" s="17">
        <v>0</v>
      </c>
      <c r="AO140" s="17">
        <v>0</v>
      </c>
      <c r="AP140" s="17">
        <v>4</v>
      </c>
      <c r="AQ140" s="17">
        <v>788</v>
      </c>
      <c r="AR140" s="17">
        <v>17</v>
      </c>
      <c r="AS140" s="17">
        <v>1</v>
      </c>
      <c r="AT140" s="17">
        <v>2</v>
      </c>
      <c r="AU140" s="17">
        <v>32</v>
      </c>
      <c r="AV140" s="17">
        <v>703</v>
      </c>
      <c r="AW140" s="17">
        <v>1</v>
      </c>
      <c r="AX140" s="17">
        <v>0</v>
      </c>
      <c r="AY140" s="17">
        <v>30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40</v>
      </c>
      <c r="CC140" s="17">
        <v>1</v>
      </c>
      <c r="CD140" s="17">
        <v>0</v>
      </c>
      <c r="CE140" s="17">
        <v>5</v>
      </c>
      <c r="CF140" s="17">
        <f t="shared" si="52"/>
        <v>3578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4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3</v>
      </c>
      <c r="AH141" s="18">
        <v>0</v>
      </c>
      <c r="AI141" s="18">
        <v>0</v>
      </c>
      <c r="AJ141" s="17">
        <v>1429</v>
      </c>
      <c r="AK141" s="17">
        <v>1</v>
      </c>
      <c r="AL141" s="17">
        <v>0</v>
      </c>
      <c r="AM141" s="17">
        <v>36</v>
      </c>
      <c r="AN141" s="17">
        <v>1</v>
      </c>
      <c r="AO141" s="17">
        <v>0</v>
      </c>
      <c r="AP141" s="17">
        <v>0</v>
      </c>
      <c r="AQ141" s="17">
        <v>646</v>
      </c>
      <c r="AR141" s="17">
        <v>5</v>
      </c>
      <c r="AS141" s="17">
        <v>0</v>
      </c>
      <c r="AT141" s="17">
        <v>2</v>
      </c>
      <c r="AU141" s="17">
        <v>23</v>
      </c>
      <c r="AV141" s="17">
        <v>526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492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3241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14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1533</v>
      </c>
      <c r="AK142" s="17">
        <v>1</v>
      </c>
      <c r="AL142" s="17">
        <v>0</v>
      </c>
      <c r="AM142" s="17">
        <v>100</v>
      </c>
      <c r="AN142" s="17">
        <v>0</v>
      </c>
      <c r="AO142" s="17">
        <v>0</v>
      </c>
      <c r="AP142" s="17">
        <v>3</v>
      </c>
      <c r="AQ142" s="17">
        <v>1073</v>
      </c>
      <c r="AR142" s="17">
        <v>11</v>
      </c>
      <c r="AS142" s="17">
        <v>0</v>
      </c>
      <c r="AT142" s="17">
        <v>1</v>
      </c>
      <c r="AU142" s="17">
        <v>21</v>
      </c>
      <c r="AV142" s="17">
        <v>856</v>
      </c>
      <c r="AW142" s="17">
        <v>4</v>
      </c>
      <c r="AX142" s="17">
        <v>0</v>
      </c>
      <c r="AY142" s="17">
        <v>16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4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3</v>
      </c>
      <c r="CB142" s="17">
        <v>69</v>
      </c>
      <c r="CC142" s="17">
        <v>1</v>
      </c>
      <c r="CD142" s="17">
        <v>0</v>
      </c>
      <c r="CE142" s="17">
        <v>1</v>
      </c>
      <c r="CF142" s="17">
        <f t="shared" si="52"/>
        <v>3981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581</v>
      </c>
      <c r="AK143" s="17">
        <v>0</v>
      </c>
      <c r="AL143" s="17">
        <v>4</v>
      </c>
      <c r="AM143" s="17">
        <v>20</v>
      </c>
      <c r="AN143" s="17">
        <v>0</v>
      </c>
      <c r="AO143" s="17">
        <v>0</v>
      </c>
      <c r="AP143" s="17">
        <v>5</v>
      </c>
      <c r="AQ143" s="17">
        <v>816</v>
      </c>
      <c r="AR143" s="17">
        <v>9</v>
      </c>
      <c r="AS143" s="17">
        <v>0</v>
      </c>
      <c r="AT143" s="17">
        <v>1</v>
      </c>
      <c r="AU143" s="17">
        <v>20</v>
      </c>
      <c r="AV143" s="17">
        <v>585</v>
      </c>
      <c r="AW143" s="17">
        <v>3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0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34</v>
      </c>
      <c r="CC143" s="17">
        <v>0</v>
      </c>
      <c r="CD143" s="17">
        <v>0</v>
      </c>
      <c r="CE143" s="17">
        <v>3</v>
      </c>
      <c r="CF143" s="17">
        <f t="shared" si="52"/>
        <v>2277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262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382</v>
      </c>
      <c r="AR144" s="17">
        <v>7</v>
      </c>
      <c r="AS144" s="17">
        <v>0</v>
      </c>
      <c r="AT144" s="17">
        <v>1</v>
      </c>
      <c r="AU144" s="17">
        <v>11</v>
      </c>
      <c r="AV144" s="17">
        <v>217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34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988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843</v>
      </c>
      <c r="AK145" s="17">
        <f t="shared" si="53"/>
        <v>0</v>
      </c>
      <c r="AL145" s="17">
        <f t="shared" si="53"/>
        <v>4</v>
      </c>
      <c r="AM145" s="17">
        <f t="shared" si="53"/>
        <v>33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1198</v>
      </c>
      <c r="AR145" s="17">
        <f t="shared" si="53"/>
        <v>16</v>
      </c>
      <c r="AS145" s="17">
        <f t="shared" si="53"/>
        <v>0</v>
      </c>
      <c r="AT145" s="17">
        <f t="shared" si="53"/>
        <v>2</v>
      </c>
      <c r="AU145" s="17">
        <f t="shared" si="53"/>
        <v>31</v>
      </c>
      <c r="AV145" s="17">
        <f t="shared" si="53"/>
        <v>802</v>
      </c>
      <c r="AW145" s="17">
        <f t="shared" si="53"/>
        <v>3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50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5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50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3265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10</v>
      </c>
      <c r="AB146" s="17">
        <v>1</v>
      </c>
      <c r="AC146" s="18">
        <v>0</v>
      </c>
      <c r="AD146" s="18">
        <v>0</v>
      </c>
      <c r="AE146" s="18">
        <v>0</v>
      </c>
      <c r="AF146" s="17">
        <v>79</v>
      </c>
      <c r="AG146" s="17">
        <v>0</v>
      </c>
      <c r="AH146" s="18">
        <v>0</v>
      </c>
      <c r="AI146" s="18">
        <v>0</v>
      </c>
      <c r="AJ146" s="17">
        <v>511</v>
      </c>
      <c r="AK146" s="17">
        <v>0</v>
      </c>
      <c r="AL146" s="17">
        <v>0</v>
      </c>
      <c r="AM146" s="17">
        <v>26</v>
      </c>
      <c r="AN146" s="17">
        <v>0</v>
      </c>
      <c r="AO146" s="17">
        <v>0</v>
      </c>
      <c r="AP146" s="17">
        <v>0</v>
      </c>
      <c r="AQ146" s="17">
        <v>543</v>
      </c>
      <c r="AR146" s="17">
        <v>11</v>
      </c>
      <c r="AS146" s="17">
        <v>0</v>
      </c>
      <c r="AT146" s="17">
        <v>1</v>
      </c>
      <c r="AU146" s="17">
        <v>10</v>
      </c>
      <c r="AV146" s="17">
        <v>413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6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4</v>
      </c>
      <c r="CF146" s="17">
        <f>SUM(E146:CE146)</f>
        <v>1992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11</v>
      </c>
      <c r="AG147" s="17">
        <v>0</v>
      </c>
      <c r="AH147" s="18">
        <v>0</v>
      </c>
      <c r="AI147" s="18">
        <v>0</v>
      </c>
      <c r="AJ147" s="17">
        <v>44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65</v>
      </c>
      <c r="AR147" s="17">
        <v>2</v>
      </c>
      <c r="AS147" s="17">
        <v>0</v>
      </c>
      <c r="AT147" s="17">
        <v>1</v>
      </c>
      <c r="AU147" s="17">
        <v>1</v>
      </c>
      <c r="AV147" s="17">
        <v>70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7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226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90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555</v>
      </c>
      <c r="AK148" s="17">
        <f t="shared" si="54"/>
        <v>0</v>
      </c>
      <c r="AL148" s="17">
        <f t="shared" si="54"/>
        <v>0</v>
      </c>
      <c r="AM148" s="17">
        <f t="shared" si="54"/>
        <v>32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608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483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6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5</v>
      </c>
      <c r="CF148" s="17">
        <f t="shared" si="55"/>
        <v>2218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696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33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244</v>
      </c>
      <c r="AG149" s="17">
        <v>2</v>
      </c>
      <c r="AH149" s="18">
        <v>0</v>
      </c>
      <c r="AI149" s="18">
        <v>0</v>
      </c>
      <c r="AJ149" s="17">
        <v>559</v>
      </c>
      <c r="AK149" s="17">
        <v>1</v>
      </c>
      <c r="AL149" s="17">
        <v>2</v>
      </c>
      <c r="AM149" s="17">
        <v>74</v>
      </c>
      <c r="AN149" s="17">
        <v>1</v>
      </c>
      <c r="AO149" s="17">
        <v>0</v>
      </c>
      <c r="AP149" s="17">
        <v>4</v>
      </c>
      <c r="AQ149" s="17">
        <v>333</v>
      </c>
      <c r="AR149" s="17">
        <v>1</v>
      </c>
      <c r="AS149" s="17">
        <v>0</v>
      </c>
      <c r="AT149" s="17">
        <v>4</v>
      </c>
      <c r="AU149" s="17">
        <v>15</v>
      </c>
      <c r="AV149" s="17">
        <v>504</v>
      </c>
      <c r="AW149" s="17">
        <v>1</v>
      </c>
      <c r="AX149" s="17">
        <v>1</v>
      </c>
      <c r="AY149" s="17">
        <v>23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14</v>
      </c>
      <c r="CC149" s="17">
        <v>0</v>
      </c>
      <c r="CD149" s="17">
        <v>0</v>
      </c>
      <c r="CE149" s="17">
        <v>0</v>
      </c>
      <c r="CF149" s="17">
        <f>SUM(E149:CE149)</f>
        <v>2564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1482</v>
      </c>
      <c r="AK150" s="17">
        <v>2</v>
      </c>
      <c r="AL150" s="17">
        <v>1</v>
      </c>
      <c r="AM150" s="17">
        <v>58</v>
      </c>
      <c r="AN150" s="17">
        <v>1</v>
      </c>
      <c r="AO150" s="17">
        <v>0</v>
      </c>
      <c r="AP150" s="17">
        <v>6</v>
      </c>
      <c r="AQ150" s="17">
        <v>1145</v>
      </c>
      <c r="AR150" s="17">
        <v>22</v>
      </c>
      <c r="AS150" s="17">
        <v>0</v>
      </c>
      <c r="AT150" s="17">
        <v>4</v>
      </c>
      <c r="AU150" s="17">
        <v>26</v>
      </c>
      <c r="AV150" s="17">
        <v>851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4</v>
      </c>
      <c r="BP150" s="17">
        <v>0</v>
      </c>
      <c r="BQ150" s="17">
        <v>0</v>
      </c>
      <c r="BR150" s="18">
        <v>0</v>
      </c>
      <c r="BS150" s="17">
        <v>0</v>
      </c>
      <c r="BT150" s="17">
        <v>12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54</v>
      </c>
      <c r="CC150" s="17">
        <v>0</v>
      </c>
      <c r="CD150" s="17">
        <v>2</v>
      </c>
      <c r="CE150" s="17">
        <v>2</v>
      </c>
      <c r="CF150" s="17">
        <f>SUM(E150:CE150)</f>
        <v>4186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410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88</v>
      </c>
      <c r="AG151" s="17">
        <v>2</v>
      </c>
      <c r="AH151" s="18">
        <v>0</v>
      </c>
      <c r="AI151" s="18">
        <v>0</v>
      </c>
      <c r="AJ151" s="17">
        <v>649</v>
      </c>
      <c r="AK151" s="17">
        <v>0</v>
      </c>
      <c r="AL151" s="17">
        <v>1</v>
      </c>
      <c r="AM151" s="17">
        <v>56</v>
      </c>
      <c r="AN151" s="17">
        <v>0</v>
      </c>
      <c r="AO151" s="17">
        <v>0</v>
      </c>
      <c r="AP151" s="17">
        <v>2</v>
      </c>
      <c r="AQ151" s="17">
        <v>646</v>
      </c>
      <c r="AR151" s="17">
        <v>11</v>
      </c>
      <c r="AS151" s="17">
        <v>0</v>
      </c>
      <c r="AT151" s="17">
        <v>2</v>
      </c>
      <c r="AU151" s="17">
        <v>14</v>
      </c>
      <c r="AV151" s="17">
        <v>601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3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7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20</v>
      </c>
      <c r="CC151" s="17">
        <v>0</v>
      </c>
      <c r="CD151" s="17">
        <v>0</v>
      </c>
      <c r="CE151" s="17">
        <v>1</v>
      </c>
      <c r="CF151" s="17">
        <f>SUM(E151:CE151)</f>
        <v>2559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2666</v>
      </c>
      <c r="G152" s="19">
        <f t="shared" si="56"/>
        <v>6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193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77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687</v>
      </c>
      <c r="AG152" s="19">
        <f t="shared" si="56"/>
        <v>13</v>
      </c>
      <c r="AH152" s="20">
        <f t="shared" si="56"/>
        <v>0</v>
      </c>
      <c r="AI152" s="20">
        <f t="shared" si="56"/>
        <v>0</v>
      </c>
      <c r="AJ152" s="19">
        <f t="shared" si="56"/>
        <v>8866</v>
      </c>
      <c r="AK152" s="19">
        <f t="shared" si="56"/>
        <v>5</v>
      </c>
      <c r="AL152" s="19">
        <f t="shared" si="56"/>
        <v>8</v>
      </c>
      <c r="AM152" s="19">
        <f t="shared" si="56"/>
        <v>530</v>
      </c>
      <c r="AN152" s="19">
        <f t="shared" si="56"/>
        <v>3</v>
      </c>
      <c r="AO152" s="19">
        <f t="shared" si="56"/>
        <v>2</v>
      </c>
      <c r="AP152" s="19">
        <f t="shared" si="56"/>
        <v>26</v>
      </c>
      <c r="AQ152" s="19">
        <f t="shared" si="56"/>
        <v>7025</v>
      </c>
      <c r="AR152" s="19">
        <f t="shared" si="56"/>
        <v>109</v>
      </c>
      <c r="AS152" s="19">
        <f t="shared" si="56"/>
        <v>1</v>
      </c>
      <c r="AT152" s="19">
        <f t="shared" si="56"/>
        <v>20</v>
      </c>
      <c r="AU152" s="19">
        <f t="shared" si="56"/>
        <v>188</v>
      </c>
      <c r="AV152" s="19">
        <f t="shared" si="56"/>
        <v>5989</v>
      </c>
      <c r="AW152" s="19">
        <f t="shared" si="56"/>
        <v>10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768</v>
      </c>
      <c r="BI152" s="19">
        <f t="shared" si="56"/>
        <v>0</v>
      </c>
      <c r="BJ152" s="19">
        <f t="shared" si="56"/>
        <v>12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52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19</v>
      </c>
      <c r="CB152" s="19">
        <f t="shared" si="57"/>
        <v>323</v>
      </c>
      <c r="CC152" s="19">
        <f t="shared" si="57"/>
        <v>5</v>
      </c>
      <c r="CD152" s="19">
        <f t="shared" si="57"/>
        <v>3</v>
      </c>
      <c r="CE152" s="19">
        <f t="shared" si="57"/>
        <v>22</v>
      </c>
      <c r="CF152" s="19">
        <f t="shared" si="57"/>
        <v>27931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75</v>
      </c>
      <c r="AG153" s="16">
        <v>4</v>
      </c>
      <c r="AH153" s="15">
        <v>0</v>
      </c>
      <c r="AI153" s="15">
        <v>0</v>
      </c>
      <c r="AJ153" s="16">
        <v>234</v>
      </c>
      <c r="AK153" s="16">
        <v>0</v>
      </c>
      <c r="AL153" s="16">
        <v>0</v>
      </c>
      <c r="AM153" s="16">
        <v>30</v>
      </c>
      <c r="AN153" s="16">
        <v>0</v>
      </c>
      <c r="AO153" s="16">
        <v>0</v>
      </c>
      <c r="AP153" s="16">
        <v>1</v>
      </c>
      <c r="AQ153" s="16">
        <v>126</v>
      </c>
      <c r="AR153" s="16">
        <v>4</v>
      </c>
      <c r="AS153" s="16">
        <v>0</v>
      </c>
      <c r="AT153" s="16">
        <v>0</v>
      </c>
      <c r="AU153" s="16">
        <v>6</v>
      </c>
      <c r="AV153" s="16">
        <v>298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13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948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351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1</v>
      </c>
      <c r="AC154" s="18">
        <v>0</v>
      </c>
      <c r="AD154" s="18">
        <v>0</v>
      </c>
      <c r="AE154" s="18">
        <v>0</v>
      </c>
      <c r="AF154" s="17">
        <v>96</v>
      </c>
      <c r="AG154" s="17">
        <v>0</v>
      </c>
      <c r="AH154" s="18">
        <v>0</v>
      </c>
      <c r="AI154" s="18">
        <v>0</v>
      </c>
      <c r="AJ154" s="17">
        <v>233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9</v>
      </c>
      <c r="AV154" s="17">
        <v>295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1203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106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89</v>
      </c>
      <c r="AK155" s="17">
        <v>0</v>
      </c>
      <c r="AL155" s="17">
        <v>0</v>
      </c>
      <c r="AM155" s="17">
        <v>5</v>
      </c>
      <c r="AN155" s="17">
        <v>0</v>
      </c>
      <c r="AO155" s="17">
        <v>0</v>
      </c>
      <c r="AP155" s="17">
        <v>0</v>
      </c>
      <c r="AQ155" s="17">
        <v>28</v>
      </c>
      <c r="AR155" s="17">
        <v>2</v>
      </c>
      <c r="AS155" s="17">
        <v>0</v>
      </c>
      <c r="AT155" s="17">
        <v>0</v>
      </c>
      <c r="AU155" s="17">
        <v>2</v>
      </c>
      <c r="AV155" s="17">
        <v>106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394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457</v>
      </c>
      <c r="G156" s="17">
        <f t="shared" si="58"/>
        <v>62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1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115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322</v>
      </c>
      <c r="AK156" s="17">
        <f t="shared" si="58"/>
        <v>0</v>
      </c>
      <c r="AL156" s="17">
        <f t="shared" si="58"/>
        <v>0</v>
      </c>
      <c r="AM156" s="17">
        <f t="shared" si="58"/>
        <v>46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102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401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1597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14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82</v>
      </c>
      <c r="AG157" s="17">
        <v>2</v>
      </c>
      <c r="AH157" s="18">
        <v>0</v>
      </c>
      <c r="AI157" s="18">
        <v>0</v>
      </c>
      <c r="AJ157" s="17">
        <v>644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574</v>
      </c>
      <c r="AR157" s="17">
        <v>7</v>
      </c>
      <c r="AS157" s="17">
        <v>0</v>
      </c>
      <c r="AT157" s="17">
        <v>3</v>
      </c>
      <c r="AU157" s="17">
        <v>35</v>
      </c>
      <c r="AV157" s="17">
        <v>492</v>
      </c>
      <c r="AW157" s="17">
        <v>0</v>
      </c>
      <c r="AX157" s="17">
        <v>0</v>
      </c>
      <c r="AY157" s="17">
        <v>20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2414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42</v>
      </c>
      <c r="AG158" s="17">
        <v>0</v>
      </c>
      <c r="AH158" s="18">
        <v>0</v>
      </c>
      <c r="AI158" s="18">
        <v>0</v>
      </c>
      <c r="AJ158" s="17">
        <v>224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226</v>
      </c>
      <c r="AR158" s="17">
        <v>3</v>
      </c>
      <c r="AS158" s="17">
        <v>0</v>
      </c>
      <c r="AT158" s="17">
        <v>3</v>
      </c>
      <c r="AU158" s="17">
        <v>11</v>
      </c>
      <c r="AV158" s="17">
        <v>261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15</v>
      </c>
      <c r="CC158" s="17">
        <v>0</v>
      </c>
      <c r="CD158" s="17">
        <v>0</v>
      </c>
      <c r="CE158" s="17">
        <v>0</v>
      </c>
      <c r="CF158" s="17">
        <f>SUM(E158:CE158)</f>
        <v>891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388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26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124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868</v>
      </c>
      <c r="AK159" s="17">
        <f t="shared" si="60"/>
        <v>0</v>
      </c>
      <c r="AL159" s="17">
        <f t="shared" si="60"/>
        <v>2</v>
      </c>
      <c r="AM159" s="17">
        <f t="shared" si="60"/>
        <v>161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800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46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1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47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3305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17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961</v>
      </c>
      <c r="AK160" s="17">
        <v>0</v>
      </c>
      <c r="AL160" s="17">
        <v>5</v>
      </c>
      <c r="AM160" s="17">
        <v>83</v>
      </c>
      <c r="AN160" s="17">
        <v>0</v>
      </c>
      <c r="AO160" s="17">
        <v>0</v>
      </c>
      <c r="AP160" s="17">
        <v>7</v>
      </c>
      <c r="AQ160" s="17">
        <v>303</v>
      </c>
      <c r="AR160" s="17">
        <v>13</v>
      </c>
      <c r="AS160" s="17">
        <v>0</v>
      </c>
      <c r="AT160" s="17">
        <v>5</v>
      </c>
      <c r="AU160" s="17">
        <v>31</v>
      </c>
      <c r="AV160" s="17">
        <v>615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7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0</v>
      </c>
      <c r="CF160" s="17">
        <f>SUM(E160:CE160)</f>
        <v>2408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53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295</v>
      </c>
      <c r="AK161" s="17">
        <v>0</v>
      </c>
      <c r="AL161" s="17">
        <v>0</v>
      </c>
      <c r="AM161" s="17">
        <v>54</v>
      </c>
      <c r="AN161" s="17">
        <v>0</v>
      </c>
      <c r="AO161" s="17">
        <v>0</v>
      </c>
      <c r="AP161" s="17">
        <v>3</v>
      </c>
      <c r="AQ161" s="17">
        <v>212</v>
      </c>
      <c r="AR161" s="17">
        <v>7</v>
      </c>
      <c r="AS161" s="17">
        <v>0</v>
      </c>
      <c r="AT161" s="17">
        <v>4</v>
      </c>
      <c r="AU161" s="17">
        <v>19</v>
      </c>
      <c r="AV161" s="17">
        <v>415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1210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182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143</v>
      </c>
      <c r="AG162" s="17">
        <v>0</v>
      </c>
      <c r="AH162" s="18">
        <v>0</v>
      </c>
      <c r="AI162" s="18">
        <v>0</v>
      </c>
      <c r="AJ162" s="17">
        <v>376</v>
      </c>
      <c r="AK162" s="17">
        <v>0</v>
      </c>
      <c r="AL162" s="17">
        <v>0</v>
      </c>
      <c r="AM162" s="17">
        <v>165</v>
      </c>
      <c r="AN162" s="17">
        <v>0</v>
      </c>
      <c r="AO162" s="17">
        <v>0</v>
      </c>
      <c r="AP162" s="17">
        <v>8</v>
      </c>
      <c r="AQ162" s="17">
        <v>227</v>
      </c>
      <c r="AR162" s="17">
        <v>7</v>
      </c>
      <c r="AS162" s="17">
        <v>0</v>
      </c>
      <c r="AT162" s="17">
        <v>1</v>
      </c>
      <c r="AU162" s="17">
        <v>23</v>
      </c>
      <c r="AV162" s="17">
        <v>349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2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1629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74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11</v>
      </c>
      <c r="AN163" s="17">
        <v>0</v>
      </c>
      <c r="AO163" s="17">
        <v>0</v>
      </c>
      <c r="AP163" s="17">
        <v>0</v>
      </c>
      <c r="AQ163" s="17">
        <v>54</v>
      </c>
      <c r="AR163" s="17">
        <v>0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6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1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256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152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506</v>
      </c>
      <c r="AK164" s="17">
        <f t="shared" si="61"/>
        <v>0</v>
      </c>
      <c r="AL164" s="17">
        <f t="shared" si="61"/>
        <v>0</v>
      </c>
      <c r="AM164" s="17">
        <f t="shared" si="61"/>
        <v>176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281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409</v>
      </c>
      <c r="AW164" s="17">
        <f t="shared" si="61"/>
        <v>0</v>
      </c>
      <c r="AX164" s="17">
        <f t="shared" si="61"/>
        <v>1</v>
      </c>
      <c r="AY164" s="17">
        <f t="shared" si="61"/>
        <v>12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2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34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1998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1365</v>
      </c>
      <c r="G165" s="19">
        <f t="shared" si="62"/>
        <v>177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119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2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649</v>
      </c>
      <c r="AG165" s="19">
        <f t="shared" si="62"/>
        <v>7</v>
      </c>
      <c r="AH165" s="20">
        <f t="shared" si="62"/>
        <v>0</v>
      </c>
      <c r="AI165" s="20">
        <f t="shared" si="62"/>
        <v>0</v>
      </c>
      <c r="AJ165" s="19">
        <f t="shared" si="62"/>
        <v>3186</v>
      </c>
      <c r="AK165" s="19">
        <f t="shared" si="62"/>
        <v>0</v>
      </c>
      <c r="AL165" s="19">
        <f t="shared" si="62"/>
        <v>7</v>
      </c>
      <c r="AM165" s="19">
        <f t="shared" si="62"/>
        <v>550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1824</v>
      </c>
      <c r="AR165" s="19">
        <f t="shared" si="62"/>
        <v>45</v>
      </c>
      <c r="AS165" s="19">
        <f t="shared" si="62"/>
        <v>0</v>
      </c>
      <c r="AT165" s="19">
        <f t="shared" si="62"/>
        <v>17</v>
      </c>
      <c r="AU165" s="19">
        <f t="shared" si="62"/>
        <v>137</v>
      </c>
      <c r="AV165" s="19">
        <f t="shared" si="62"/>
        <v>2891</v>
      </c>
      <c r="AW165" s="19">
        <f t="shared" si="62"/>
        <v>0</v>
      </c>
      <c r="AX165" s="19">
        <f t="shared" si="62"/>
        <v>4</v>
      </c>
      <c r="AY165" s="19">
        <f t="shared" si="62"/>
        <v>80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4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31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1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153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11466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3</v>
      </c>
      <c r="AG166" s="16">
        <v>1</v>
      </c>
      <c r="AH166" s="15">
        <v>0</v>
      </c>
      <c r="AI166" s="15">
        <v>0</v>
      </c>
      <c r="AJ166" s="16">
        <v>362</v>
      </c>
      <c r="AK166" s="16">
        <v>0</v>
      </c>
      <c r="AL166" s="16">
        <v>1</v>
      </c>
      <c r="AM166" s="16">
        <v>73</v>
      </c>
      <c r="AN166" s="16">
        <v>0</v>
      </c>
      <c r="AO166" s="16">
        <v>0</v>
      </c>
      <c r="AP166" s="16">
        <v>1</v>
      </c>
      <c r="AQ166" s="16">
        <v>161</v>
      </c>
      <c r="AR166" s="16">
        <v>2</v>
      </c>
      <c r="AS166" s="16">
        <v>0</v>
      </c>
      <c r="AT166" s="16">
        <v>1</v>
      </c>
      <c r="AU166" s="16">
        <v>18</v>
      </c>
      <c r="AV166" s="16">
        <v>330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1084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214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287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205</v>
      </c>
      <c r="AR167" s="17">
        <v>3</v>
      </c>
      <c r="AS167" s="17">
        <v>0</v>
      </c>
      <c r="AT167" s="17">
        <v>1</v>
      </c>
      <c r="AU167" s="17">
        <v>21</v>
      </c>
      <c r="AV167" s="17">
        <v>292</v>
      </c>
      <c r="AW167" s="17">
        <v>0</v>
      </c>
      <c r="AX167" s="17">
        <v>0</v>
      </c>
      <c r="AY167" s="17">
        <v>5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15</v>
      </c>
      <c r="CC167" s="17">
        <v>3</v>
      </c>
      <c r="CD167" s="17">
        <v>0</v>
      </c>
      <c r="CE167" s="17">
        <v>0</v>
      </c>
      <c r="CF167" s="17">
        <f>SUM(E167:CE167)</f>
        <v>1125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5</v>
      </c>
      <c r="AG168" s="17">
        <v>1</v>
      </c>
      <c r="AH168" s="18">
        <v>0</v>
      </c>
      <c r="AI168" s="18">
        <v>0</v>
      </c>
      <c r="AJ168" s="17">
        <v>210</v>
      </c>
      <c r="AK168" s="17">
        <v>0</v>
      </c>
      <c r="AL168" s="17">
        <v>1</v>
      </c>
      <c r="AM168" s="17">
        <v>20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10</v>
      </c>
      <c r="AV168" s="17">
        <v>237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9</v>
      </c>
      <c r="CC168" s="17">
        <v>0</v>
      </c>
      <c r="CD168" s="17">
        <v>0</v>
      </c>
      <c r="CE168" s="17">
        <v>0</v>
      </c>
      <c r="CF168" s="17">
        <f>SUM(E168:CE168)</f>
        <v>662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229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23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497</v>
      </c>
      <c r="AK169" s="17">
        <f t="shared" si="64"/>
        <v>1</v>
      </c>
      <c r="AL169" s="17">
        <f t="shared" si="64"/>
        <v>1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340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31</v>
      </c>
      <c r="AV169" s="17">
        <f t="shared" si="64"/>
        <v>529</v>
      </c>
      <c r="AW169" s="17">
        <f t="shared" si="64"/>
        <v>0</v>
      </c>
      <c r="AX169" s="17">
        <f t="shared" si="64"/>
        <v>0</v>
      </c>
      <c r="AY169" s="17">
        <f t="shared" si="64"/>
        <v>6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24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1787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152</v>
      </c>
      <c r="AG170" s="17">
        <v>15</v>
      </c>
      <c r="AH170" s="18">
        <v>0</v>
      </c>
      <c r="AI170" s="18">
        <v>0</v>
      </c>
      <c r="AJ170" s="17">
        <v>846</v>
      </c>
      <c r="AK170" s="17">
        <v>0</v>
      </c>
      <c r="AL170" s="17">
        <v>1</v>
      </c>
      <c r="AM170" s="17">
        <v>96</v>
      </c>
      <c r="AN170" s="17">
        <v>1</v>
      </c>
      <c r="AO170" s="17">
        <v>0</v>
      </c>
      <c r="AP170" s="17">
        <v>2</v>
      </c>
      <c r="AQ170" s="17">
        <v>370</v>
      </c>
      <c r="AR170" s="17">
        <v>9</v>
      </c>
      <c r="AS170" s="17">
        <v>0</v>
      </c>
      <c r="AT170" s="17">
        <v>5</v>
      </c>
      <c r="AU170" s="17">
        <v>28</v>
      </c>
      <c r="AV170" s="17">
        <v>636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6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2680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99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35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27</v>
      </c>
      <c r="AG171" s="17">
        <v>0</v>
      </c>
      <c r="AH171" s="18">
        <v>0</v>
      </c>
      <c r="AI171" s="18">
        <v>0</v>
      </c>
      <c r="AJ171" s="17">
        <v>402</v>
      </c>
      <c r="AK171" s="17">
        <v>0</v>
      </c>
      <c r="AL171" s="17">
        <v>0</v>
      </c>
      <c r="AM171" s="17">
        <v>52</v>
      </c>
      <c r="AN171" s="17">
        <v>0</v>
      </c>
      <c r="AO171" s="17">
        <v>0</v>
      </c>
      <c r="AP171" s="17">
        <v>1</v>
      </c>
      <c r="AQ171" s="17">
        <v>170</v>
      </c>
      <c r="AR171" s="17">
        <v>3</v>
      </c>
      <c r="AS171" s="17">
        <v>0</v>
      </c>
      <c r="AT171" s="17">
        <v>4</v>
      </c>
      <c r="AU171" s="17">
        <v>19</v>
      </c>
      <c r="AV171" s="17">
        <v>336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1194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800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126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205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2107</v>
      </c>
      <c r="AK172" s="19">
        <f t="shared" si="66"/>
        <v>1</v>
      </c>
      <c r="AL172" s="19">
        <f t="shared" si="66"/>
        <v>3</v>
      </c>
      <c r="AM172" s="19">
        <f t="shared" si="66"/>
        <v>269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1041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96</v>
      </c>
      <c r="AV172" s="19">
        <f t="shared" si="66"/>
        <v>1831</v>
      </c>
      <c r="AW172" s="19">
        <f t="shared" si="66"/>
        <v>3</v>
      </c>
      <c r="AX172" s="19">
        <f t="shared" si="66"/>
        <v>0</v>
      </c>
      <c r="AY172" s="19">
        <f t="shared" si="66"/>
        <v>50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14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6745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19</v>
      </c>
      <c r="AH173" s="15">
        <v>0</v>
      </c>
      <c r="AI173" s="15">
        <v>0</v>
      </c>
      <c r="AJ173" s="16">
        <v>1344</v>
      </c>
      <c r="AK173" s="16">
        <v>0</v>
      </c>
      <c r="AL173" s="16">
        <v>1</v>
      </c>
      <c r="AM173" s="16">
        <v>34</v>
      </c>
      <c r="AN173" s="16">
        <v>0</v>
      </c>
      <c r="AO173" s="16">
        <v>0</v>
      </c>
      <c r="AP173" s="16">
        <v>1</v>
      </c>
      <c r="AQ173" s="16">
        <v>374</v>
      </c>
      <c r="AR173" s="16">
        <v>16</v>
      </c>
      <c r="AS173" s="16">
        <v>0</v>
      </c>
      <c r="AT173" s="16">
        <v>2</v>
      </c>
      <c r="AU173" s="16">
        <v>12</v>
      </c>
      <c r="AV173" s="16">
        <v>323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9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61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2344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425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430</v>
      </c>
      <c r="AR174" s="17">
        <v>11</v>
      </c>
      <c r="AS174" s="17">
        <v>0</v>
      </c>
      <c r="AT174" s="17">
        <v>2</v>
      </c>
      <c r="AU174" s="17">
        <v>9</v>
      </c>
      <c r="AV174" s="17">
        <v>278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13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29</v>
      </c>
      <c r="CC174" s="17">
        <v>0</v>
      </c>
      <c r="CD174" s="17">
        <v>0</v>
      </c>
      <c r="CE174" s="17">
        <v>0</v>
      </c>
      <c r="CF174" s="17">
        <f t="shared" si="68"/>
        <v>1393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58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347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235</v>
      </c>
      <c r="AR175" s="17">
        <v>7</v>
      </c>
      <c r="AS175" s="17">
        <v>0</v>
      </c>
      <c r="AT175" s="17">
        <v>0</v>
      </c>
      <c r="AU175" s="17">
        <v>10</v>
      </c>
      <c r="AV175" s="17">
        <v>345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2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24</v>
      </c>
      <c r="CC175" s="17">
        <v>0</v>
      </c>
      <c r="CD175" s="17">
        <v>0</v>
      </c>
      <c r="CE175" s="17">
        <v>5</v>
      </c>
      <c r="CF175" s="17">
        <f t="shared" si="68"/>
        <v>1192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90</v>
      </c>
      <c r="AR176" s="17">
        <v>5</v>
      </c>
      <c r="AS176" s="17">
        <v>0</v>
      </c>
      <c r="AT176" s="17">
        <v>1</v>
      </c>
      <c r="AU176" s="17">
        <v>3</v>
      </c>
      <c r="AV176" s="17">
        <v>175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0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523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48</v>
      </c>
      <c r="AG177" s="17">
        <v>1</v>
      </c>
      <c r="AH177" s="18">
        <v>0</v>
      </c>
      <c r="AI177" s="18">
        <v>0</v>
      </c>
      <c r="AJ177" s="17">
        <v>439</v>
      </c>
      <c r="AK177" s="17">
        <v>0</v>
      </c>
      <c r="AL177" s="17">
        <v>0</v>
      </c>
      <c r="AM177" s="17">
        <v>21</v>
      </c>
      <c r="AN177" s="17">
        <v>2</v>
      </c>
      <c r="AO177" s="17">
        <v>0</v>
      </c>
      <c r="AP177" s="17">
        <v>3</v>
      </c>
      <c r="AQ177" s="17">
        <v>240</v>
      </c>
      <c r="AR177" s="17">
        <v>3</v>
      </c>
      <c r="AS177" s="17">
        <v>0</v>
      </c>
      <c r="AT177" s="17">
        <v>4</v>
      </c>
      <c r="AU177" s="17">
        <v>12</v>
      </c>
      <c r="AV177" s="17">
        <v>344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23</v>
      </c>
      <c r="CC177" s="17">
        <v>0</v>
      </c>
      <c r="CD177" s="17">
        <v>0</v>
      </c>
      <c r="CE177" s="17">
        <v>1</v>
      </c>
      <c r="CF177" s="17">
        <f t="shared" si="68"/>
        <v>1389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19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431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120</v>
      </c>
      <c r="AR178" s="17">
        <v>4</v>
      </c>
      <c r="AS178" s="17">
        <v>0</v>
      </c>
      <c r="AT178" s="17">
        <v>3</v>
      </c>
      <c r="AU178" s="17">
        <v>23</v>
      </c>
      <c r="AV178" s="17">
        <v>357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1261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174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2</v>
      </c>
      <c r="AV179" s="17">
        <v>151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2</v>
      </c>
      <c r="CC179" s="17">
        <v>0</v>
      </c>
      <c r="CD179" s="17">
        <v>0</v>
      </c>
      <c r="CE179" s="17">
        <v>0</v>
      </c>
      <c r="CF179" s="17">
        <f t="shared" si="68"/>
        <v>480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1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43</v>
      </c>
      <c r="AK180" s="17">
        <v>0</v>
      </c>
      <c r="AL180" s="17">
        <v>0</v>
      </c>
      <c r="AM180" s="17">
        <v>7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1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2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175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443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1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56</v>
      </c>
      <c r="AG181" s="17">
        <v>2</v>
      </c>
      <c r="AH181" s="18">
        <v>0</v>
      </c>
      <c r="AI181" s="18">
        <v>0</v>
      </c>
      <c r="AJ181" s="17">
        <v>1095</v>
      </c>
      <c r="AK181" s="17">
        <v>1</v>
      </c>
      <c r="AL181" s="17">
        <v>2</v>
      </c>
      <c r="AM181" s="17">
        <v>113</v>
      </c>
      <c r="AN181" s="17">
        <v>0</v>
      </c>
      <c r="AO181" s="17">
        <v>0</v>
      </c>
      <c r="AP181" s="17">
        <v>2</v>
      </c>
      <c r="AQ181" s="17">
        <v>720</v>
      </c>
      <c r="AR181" s="17">
        <v>28</v>
      </c>
      <c r="AS181" s="17">
        <v>0</v>
      </c>
      <c r="AT181" s="17">
        <v>3</v>
      </c>
      <c r="AU181" s="17">
        <v>22</v>
      </c>
      <c r="AV181" s="17">
        <v>619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7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4</v>
      </c>
      <c r="BP181" s="17">
        <v>0</v>
      </c>
      <c r="BQ181" s="17">
        <v>0</v>
      </c>
      <c r="BR181" s="18">
        <v>0</v>
      </c>
      <c r="BS181" s="17">
        <v>0</v>
      </c>
      <c r="BT181" s="17">
        <v>7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0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3303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25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15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103</v>
      </c>
      <c r="AG182" s="17">
        <v>2</v>
      </c>
      <c r="AH182" s="18">
        <v>0</v>
      </c>
      <c r="AI182" s="18">
        <v>0</v>
      </c>
      <c r="AJ182" s="17">
        <v>441</v>
      </c>
      <c r="AK182" s="17">
        <v>0</v>
      </c>
      <c r="AL182" s="17">
        <v>1</v>
      </c>
      <c r="AM182" s="17">
        <v>83</v>
      </c>
      <c r="AN182" s="17">
        <v>0</v>
      </c>
      <c r="AO182" s="17">
        <v>0</v>
      </c>
      <c r="AP182" s="17">
        <v>4</v>
      </c>
      <c r="AQ182" s="17">
        <v>267</v>
      </c>
      <c r="AR182" s="17">
        <v>10</v>
      </c>
      <c r="AS182" s="17">
        <v>0</v>
      </c>
      <c r="AT182" s="17">
        <v>2</v>
      </c>
      <c r="AU182" s="17">
        <v>10</v>
      </c>
      <c r="AV182" s="17">
        <v>467</v>
      </c>
      <c r="AW182" s="17">
        <v>1</v>
      </c>
      <c r="AX182" s="17">
        <v>0</v>
      </c>
      <c r="AY182" s="17">
        <v>16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2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0</v>
      </c>
      <c r="CB182" s="17">
        <v>26</v>
      </c>
      <c r="CC182" s="17">
        <v>0</v>
      </c>
      <c r="CD182" s="17">
        <v>0</v>
      </c>
      <c r="CE182" s="17">
        <v>2</v>
      </c>
      <c r="CF182" s="17">
        <f t="shared" si="68"/>
        <v>1751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596</v>
      </c>
      <c r="AK183" s="17">
        <v>0</v>
      </c>
      <c r="AL183" s="17">
        <v>2</v>
      </c>
      <c r="AM183" s="17">
        <v>53</v>
      </c>
      <c r="AN183" s="17">
        <v>1</v>
      </c>
      <c r="AO183" s="17">
        <v>0</v>
      </c>
      <c r="AP183" s="17">
        <v>0</v>
      </c>
      <c r="AQ183" s="17">
        <v>183</v>
      </c>
      <c r="AR183" s="17">
        <v>9</v>
      </c>
      <c r="AS183" s="17">
        <v>0</v>
      </c>
      <c r="AT183" s="17">
        <v>2</v>
      </c>
      <c r="AU183" s="17">
        <v>18</v>
      </c>
      <c r="AV183" s="17">
        <v>527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0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1606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267</v>
      </c>
      <c r="AG184" s="17">
        <v>8</v>
      </c>
      <c r="AH184" s="18">
        <v>0</v>
      </c>
      <c r="AI184" s="18">
        <v>0</v>
      </c>
      <c r="AJ184" s="17">
        <v>570</v>
      </c>
      <c r="AK184" s="17">
        <v>0</v>
      </c>
      <c r="AL184" s="17">
        <v>0</v>
      </c>
      <c r="AM184" s="17">
        <v>55</v>
      </c>
      <c r="AN184" s="17">
        <v>0</v>
      </c>
      <c r="AO184" s="17">
        <v>0</v>
      </c>
      <c r="AP184" s="17">
        <v>5</v>
      </c>
      <c r="AQ184" s="17">
        <v>237</v>
      </c>
      <c r="AR184" s="17">
        <v>8</v>
      </c>
      <c r="AS184" s="17">
        <v>0</v>
      </c>
      <c r="AT184" s="17">
        <v>2</v>
      </c>
      <c r="AU184" s="17">
        <v>19</v>
      </c>
      <c r="AV184" s="17">
        <v>597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7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8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59</v>
      </c>
      <c r="CC184" s="17">
        <v>0</v>
      </c>
      <c r="CD184" s="17">
        <v>1</v>
      </c>
      <c r="CE184" s="17">
        <v>9</v>
      </c>
      <c r="CF184" s="17">
        <f t="shared" si="68"/>
        <v>2211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0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22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59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18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85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4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271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1747</v>
      </c>
      <c r="G186" s="19">
        <f t="shared" si="70"/>
        <v>178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157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1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5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636</v>
      </c>
      <c r="AG186" s="19">
        <f t="shared" si="70"/>
        <v>64</v>
      </c>
      <c r="AH186" s="20">
        <f t="shared" si="70"/>
        <v>0</v>
      </c>
      <c r="AI186" s="20">
        <f t="shared" si="70"/>
        <v>0</v>
      </c>
      <c r="AJ186" s="19">
        <f t="shared" si="70"/>
        <v>6114</v>
      </c>
      <c r="AK186" s="19">
        <f t="shared" si="70"/>
        <v>2</v>
      </c>
      <c r="AL186" s="19">
        <f t="shared" si="70"/>
        <v>6</v>
      </c>
      <c r="AM186" s="19">
        <f t="shared" si="70"/>
        <v>485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2960</v>
      </c>
      <c r="AR186" s="19">
        <f t="shared" si="70"/>
        <v>102</v>
      </c>
      <c r="AS186" s="19">
        <f t="shared" si="70"/>
        <v>0</v>
      </c>
      <c r="AT186" s="19">
        <f t="shared" si="70"/>
        <v>26</v>
      </c>
      <c r="AU186" s="19">
        <f t="shared" si="70"/>
        <v>144</v>
      </c>
      <c r="AV186" s="19">
        <f t="shared" si="70"/>
        <v>4300</v>
      </c>
      <c r="AW186" s="19">
        <f t="shared" si="70"/>
        <v>1</v>
      </c>
      <c r="AX186" s="19">
        <f t="shared" si="70"/>
        <v>1</v>
      </c>
      <c r="AY186" s="19">
        <f t="shared" si="70"/>
        <v>111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38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25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47</v>
      </c>
      <c r="BU186" s="19">
        <f t="shared" si="70"/>
        <v>0</v>
      </c>
      <c r="BV186" s="19">
        <f t="shared" si="70"/>
        <v>17</v>
      </c>
      <c r="BW186" s="19">
        <f t="shared" si="70"/>
        <v>21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</v>
      </c>
      <c r="CB186" s="19">
        <f t="shared" si="70"/>
        <v>345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17899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15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5</v>
      </c>
      <c r="AH187" s="15">
        <v>0</v>
      </c>
      <c r="AI187" s="15">
        <v>0</v>
      </c>
      <c r="AJ187" s="16">
        <v>742</v>
      </c>
      <c r="AK187" s="16">
        <v>0</v>
      </c>
      <c r="AL187" s="16">
        <v>1</v>
      </c>
      <c r="AM187" s="16">
        <v>55</v>
      </c>
      <c r="AN187" s="16">
        <v>0</v>
      </c>
      <c r="AO187" s="16">
        <v>0</v>
      </c>
      <c r="AP187" s="16">
        <v>1</v>
      </c>
      <c r="AQ187" s="16">
        <v>718</v>
      </c>
      <c r="AR187" s="16">
        <v>3</v>
      </c>
      <c r="AS187" s="16">
        <v>0</v>
      </c>
      <c r="AT187" s="16">
        <v>0</v>
      </c>
      <c r="AU187" s="16">
        <v>14</v>
      </c>
      <c r="AV187" s="16">
        <v>723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2397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6</v>
      </c>
      <c r="AN188" s="17">
        <v>0</v>
      </c>
      <c r="AO188" s="17">
        <v>0</v>
      </c>
      <c r="AP188" s="17">
        <v>0</v>
      </c>
      <c r="AQ188" s="17">
        <v>106</v>
      </c>
      <c r="AR188" s="17">
        <v>0</v>
      </c>
      <c r="AS188" s="17">
        <v>0</v>
      </c>
      <c r="AT188" s="17">
        <v>0</v>
      </c>
      <c r="AU188" s="17">
        <v>1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215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60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49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174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15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16</v>
      </c>
      <c r="AH190" s="20">
        <f t="shared" si="71"/>
        <v>0</v>
      </c>
      <c r="AI190" s="20">
        <f t="shared" si="71"/>
        <v>0</v>
      </c>
      <c r="AJ190" s="19">
        <f t="shared" si="71"/>
        <v>832</v>
      </c>
      <c r="AK190" s="19">
        <f t="shared" si="71"/>
        <v>0</v>
      </c>
      <c r="AL190" s="19">
        <f t="shared" si="71"/>
        <v>1</v>
      </c>
      <c r="AM190" s="19">
        <f t="shared" si="71"/>
        <v>64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873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807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2786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14846</v>
      </c>
      <c r="G191" s="33">
        <f t="shared" si="72"/>
        <v>1363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993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10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647</v>
      </c>
      <c r="AB191" s="33">
        <f t="shared" si="72"/>
        <v>23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4822</v>
      </c>
      <c r="AG191" s="33">
        <f t="shared" si="72"/>
        <v>208</v>
      </c>
      <c r="AH191" s="34">
        <f t="shared" si="72"/>
        <v>0</v>
      </c>
      <c r="AI191" s="34">
        <f t="shared" si="72"/>
        <v>0</v>
      </c>
      <c r="AJ191" s="33">
        <f t="shared" si="72"/>
        <v>51047</v>
      </c>
      <c r="AK191" s="33">
        <f t="shared" si="72"/>
        <v>12</v>
      </c>
      <c r="AL191" s="33">
        <f t="shared" si="72"/>
        <v>77</v>
      </c>
      <c r="AM191" s="33">
        <f t="shared" si="72"/>
        <v>4712</v>
      </c>
      <c r="AN191" s="33">
        <f t="shared" si="72"/>
        <v>40</v>
      </c>
      <c r="AO191" s="33">
        <f t="shared" si="72"/>
        <v>3</v>
      </c>
      <c r="AP191" s="33">
        <f t="shared" si="72"/>
        <v>379</v>
      </c>
      <c r="AQ191" s="33">
        <f t="shared" si="72"/>
        <v>37322</v>
      </c>
      <c r="AR191" s="33">
        <f t="shared" si="72"/>
        <v>1112</v>
      </c>
      <c r="AS191" s="33">
        <f t="shared" si="72"/>
        <v>108</v>
      </c>
      <c r="AT191" s="33">
        <f t="shared" si="72"/>
        <v>137</v>
      </c>
      <c r="AU191" s="33">
        <f t="shared" si="72"/>
        <v>1403</v>
      </c>
      <c r="AV191" s="33">
        <f t="shared" si="72"/>
        <v>34663</v>
      </c>
      <c r="AW191" s="33">
        <f t="shared" si="72"/>
        <v>24</v>
      </c>
      <c r="AX191" s="33">
        <f t="shared" si="72"/>
        <v>18</v>
      </c>
      <c r="AY191" s="33">
        <f t="shared" si="72"/>
        <v>785</v>
      </c>
      <c r="AZ191" s="33">
        <f t="shared" si="72"/>
        <v>0</v>
      </c>
      <c r="BA191" s="34">
        <f t="shared" si="72"/>
        <v>142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1048</v>
      </c>
      <c r="BI191" s="33">
        <f t="shared" si="72"/>
        <v>0</v>
      </c>
      <c r="BJ191" s="33">
        <f t="shared" si="72"/>
        <v>90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136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796</v>
      </c>
      <c r="BU191" s="33">
        <f t="shared" si="73"/>
        <v>21</v>
      </c>
      <c r="BV191" s="33">
        <f t="shared" si="73"/>
        <v>105</v>
      </c>
      <c r="BW191" s="33">
        <f t="shared" si="73"/>
        <v>27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76</v>
      </c>
      <c r="CB191" s="33">
        <f t="shared" si="73"/>
        <v>2655</v>
      </c>
      <c r="CC191" s="33">
        <f t="shared" si="73"/>
        <v>50</v>
      </c>
      <c r="CD191" s="33">
        <f t="shared" si="73"/>
        <v>20</v>
      </c>
      <c r="CE191" s="33">
        <f t="shared" si="73"/>
        <v>125</v>
      </c>
      <c r="CF191" s="33">
        <f t="shared" si="73"/>
        <v>160180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22</v>
      </c>
      <c r="AG198" s="39">
        <v>1</v>
      </c>
      <c r="AH198" s="39">
        <v>0</v>
      </c>
      <c r="AI198" s="39">
        <v>0</v>
      </c>
      <c r="AJ198" s="39">
        <v>58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18</v>
      </c>
      <c r="AR198" s="39">
        <v>0</v>
      </c>
      <c r="AS198" s="39">
        <v>0</v>
      </c>
      <c r="AT198" s="39">
        <v>0</v>
      </c>
      <c r="AU198" s="39">
        <v>3</v>
      </c>
      <c r="AV198" s="39">
        <v>85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4</v>
      </c>
      <c r="CC198" s="39">
        <v>0</v>
      </c>
      <c r="CD198" s="39">
        <v>0</v>
      </c>
      <c r="CE198" s="39">
        <v>0</v>
      </c>
      <c r="CF198" s="33">
        <f>SUM(E198:CE198)</f>
        <v>268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283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121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3</v>
      </c>
      <c r="AH4" s="15">
        <v>0</v>
      </c>
      <c r="AI4" s="15">
        <v>0</v>
      </c>
      <c r="AJ4" s="15">
        <v>942</v>
      </c>
      <c r="AK4" s="15">
        <v>0</v>
      </c>
      <c r="AL4" s="15">
        <v>2</v>
      </c>
      <c r="AM4" s="15">
        <v>32</v>
      </c>
      <c r="AN4" s="15">
        <v>2</v>
      </c>
      <c r="AO4" s="15">
        <v>0</v>
      </c>
      <c r="AP4" s="15">
        <v>24</v>
      </c>
      <c r="AQ4" s="15">
        <v>1699</v>
      </c>
      <c r="AR4" s="15">
        <v>49</v>
      </c>
      <c r="AS4" s="15">
        <v>7</v>
      </c>
      <c r="AT4" s="15">
        <v>0</v>
      </c>
      <c r="AU4" s="15">
        <v>13</v>
      </c>
      <c r="AV4" s="15">
        <v>528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1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103</v>
      </c>
      <c r="CC4" s="15">
        <v>0</v>
      </c>
      <c r="CD4" s="15">
        <v>0</v>
      </c>
      <c r="CE4" s="16">
        <v>1</v>
      </c>
      <c r="CF4" s="16">
        <f t="shared" ref="CF4:CF15" si="0">SUM(E4:CE4)</f>
        <v>3619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7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137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150</v>
      </c>
      <c r="AR5" s="17">
        <v>4</v>
      </c>
      <c r="AS5" s="17">
        <v>4</v>
      </c>
      <c r="AT5" s="17">
        <v>0</v>
      </c>
      <c r="AU5" s="17">
        <v>5</v>
      </c>
      <c r="AV5" s="17">
        <v>123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510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6</v>
      </c>
      <c r="AH6" s="18">
        <v>0</v>
      </c>
      <c r="AI6" s="18">
        <v>0</v>
      </c>
      <c r="AJ6" s="17">
        <v>167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11</v>
      </c>
      <c r="AQ6" s="17">
        <v>300</v>
      </c>
      <c r="AR6" s="17">
        <v>20</v>
      </c>
      <c r="AS6" s="17">
        <v>19</v>
      </c>
      <c r="AT6" s="17">
        <v>0</v>
      </c>
      <c r="AU6" s="17">
        <v>8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3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876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27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9</v>
      </c>
      <c r="AG7" s="17">
        <v>0</v>
      </c>
      <c r="AH7" s="18">
        <v>0</v>
      </c>
      <c r="AI7" s="18">
        <v>0</v>
      </c>
      <c r="AJ7" s="17">
        <v>46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126</v>
      </c>
      <c r="AR7" s="17">
        <v>6</v>
      </c>
      <c r="AS7" s="17">
        <v>0</v>
      </c>
      <c r="AT7" s="17">
        <v>0</v>
      </c>
      <c r="AU7" s="17">
        <v>1</v>
      </c>
      <c r="AV7" s="17">
        <v>46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298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22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104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2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199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9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68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230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91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4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497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3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128</v>
      </c>
      <c r="AR10" s="17">
        <v>3</v>
      </c>
      <c r="AS10" s="17">
        <v>9</v>
      </c>
      <c r="AT10" s="17">
        <v>0</v>
      </c>
      <c r="AU10" s="17">
        <v>0</v>
      </c>
      <c r="AV10" s="17">
        <v>73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309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25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82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3</v>
      </c>
      <c r="AH12" s="18">
        <f t="shared" si="3"/>
        <v>0</v>
      </c>
      <c r="AI12" s="18">
        <f t="shared" si="3"/>
        <v>0</v>
      </c>
      <c r="AJ12" s="17">
        <f t="shared" si="3"/>
        <v>65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153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391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1</v>
      </c>
      <c r="AH13" s="18">
        <v>0</v>
      </c>
      <c r="AI13" s="18">
        <v>0</v>
      </c>
      <c r="AJ13" s="17">
        <v>104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119</v>
      </c>
      <c r="AR13" s="17">
        <v>9</v>
      </c>
      <c r="AS13" s="17">
        <v>12</v>
      </c>
      <c r="AT13" s="17">
        <v>0</v>
      </c>
      <c r="AU13" s="17">
        <v>6</v>
      </c>
      <c r="AV13" s="17">
        <v>85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389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85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372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16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94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298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67</v>
      </c>
      <c r="AG17" s="19">
        <f t="shared" si="7"/>
        <v>15</v>
      </c>
      <c r="AH17" s="20">
        <f t="shared" si="7"/>
        <v>0</v>
      </c>
      <c r="AI17" s="20">
        <f t="shared" si="7"/>
        <v>0</v>
      </c>
      <c r="AJ17" s="19">
        <f t="shared" si="7"/>
        <v>1571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2745</v>
      </c>
      <c r="AR17" s="19">
        <f t="shared" si="7"/>
        <v>109</v>
      </c>
      <c r="AS17" s="19">
        <f t="shared" si="7"/>
        <v>69</v>
      </c>
      <c r="AT17" s="19">
        <f t="shared" si="7"/>
        <v>0</v>
      </c>
      <c r="AU17" s="19">
        <f t="shared" si="7"/>
        <v>38</v>
      </c>
      <c r="AV17" s="19">
        <f t="shared" si="7"/>
        <v>1274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5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1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46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176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6695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4</v>
      </c>
      <c r="AH18" s="15">
        <v>0</v>
      </c>
      <c r="AI18" s="15">
        <v>0</v>
      </c>
      <c r="AJ18" s="15">
        <v>231</v>
      </c>
      <c r="AK18" s="15">
        <v>0</v>
      </c>
      <c r="AL18" s="15">
        <v>0</v>
      </c>
      <c r="AM18" s="15">
        <v>29</v>
      </c>
      <c r="AN18" s="15">
        <v>0</v>
      </c>
      <c r="AO18" s="15">
        <v>0</v>
      </c>
      <c r="AP18" s="15">
        <v>0</v>
      </c>
      <c r="AQ18" s="15">
        <v>296</v>
      </c>
      <c r="AR18" s="15">
        <v>4</v>
      </c>
      <c r="AS18" s="15">
        <v>0</v>
      </c>
      <c r="AT18" s="15">
        <v>0</v>
      </c>
      <c r="AU18" s="15">
        <v>6</v>
      </c>
      <c r="AV18" s="15">
        <v>410</v>
      </c>
      <c r="AW18" s="15">
        <v>0</v>
      </c>
      <c r="AX18" s="15">
        <v>0</v>
      </c>
      <c r="AY18" s="15">
        <v>7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1242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1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59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3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317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1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33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355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546</v>
      </c>
      <c r="AW20" s="18">
        <f t="shared" si="9"/>
        <v>0</v>
      </c>
      <c r="AX20" s="18">
        <f t="shared" si="9"/>
        <v>0</v>
      </c>
      <c r="AY20" s="18">
        <f t="shared" si="9"/>
        <v>8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1559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18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40</v>
      </c>
      <c r="AN21" s="18">
        <v>0</v>
      </c>
      <c r="AO21" s="18">
        <v>0</v>
      </c>
      <c r="AP21" s="18">
        <v>0</v>
      </c>
      <c r="AQ21" s="18">
        <v>236</v>
      </c>
      <c r="AR21" s="18">
        <v>10</v>
      </c>
      <c r="AS21" s="18">
        <v>0</v>
      </c>
      <c r="AT21" s="18">
        <v>0</v>
      </c>
      <c r="AU21" s="18">
        <v>4</v>
      </c>
      <c r="AV21" s="18">
        <v>278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846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306</v>
      </c>
      <c r="AK22" s="17">
        <v>0</v>
      </c>
      <c r="AL22" s="17">
        <v>0</v>
      </c>
      <c r="AM22" s="17">
        <v>60</v>
      </c>
      <c r="AN22" s="17">
        <v>3</v>
      </c>
      <c r="AO22" s="17">
        <v>0</v>
      </c>
      <c r="AP22" s="17">
        <v>0</v>
      </c>
      <c r="AQ22" s="17">
        <v>201</v>
      </c>
      <c r="AR22" s="17">
        <v>10</v>
      </c>
      <c r="AS22" s="17">
        <v>0</v>
      </c>
      <c r="AT22" s="17">
        <v>1</v>
      </c>
      <c r="AU22" s="17">
        <v>6</v>
      </c>
      <c r="AV22" s="17">
        <v>283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0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9</v>
      </c>
      <c r="CC22" s="17">
        <v>0</v>
      </c>
      <c r="CD22" s="17">
        <v>0</v>
      </c>
      <c r="CE22" s="17">
        <v>1</v>
      </c>
      <c r="CF22" s="18">
        <f>SUM(E22:CE22)</f>
        <v>1026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192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167</v>
      </c>
      <c r="AR23" s="17">
        <v>6</v>
      </c>
      <c r="AS23" s="17">
        <v>1</v>
      </c>
      <c r="AT23" s="17">
        <v>0</v>
      </c>
      <c r="AU23" s="17">
        <v>7</v>
      </c>
      <c r="AV23" s="17">
        <v>146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592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3</v>
      </c>
      <c r="AS24" s="17">
        <v>0</v>
      </c>
      <c r="AT24" s="17">
        <v>0</v>
      </c>
      <c r="AU24" s="17">
        <v>11</v>
      </c>
      <c r="AV24" s="17">
        <v>151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81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581</v>
      </c>
      <c r="AK25" s="17">
        <f t="shared" si="11"/>
        <v>0</v>
      </c>
      <c r="AL25" s="17">
        <f t="shared" si="11"/>
        <v>0</v>
      </c>
      <c r="AM25" s="17">
        <f t="shared" si="11"/>
        <v>103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411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580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3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18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1992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918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4</v>
      </c>
      <c r="AH26" s="18">
        <v>0</v>
      </c>
      <c r="AI26" s="18">
        <v>0</v>
      </c>
      <c r="AJ26" s="17">
        <v>659</v>
      </c>
      <c r="AK26" s="17">
        <v>0</v>
      </c>
      <c r="AL26" s="17">
        <v>0</v>
      </c>
      <c r="AM26" s="17">
        <v>130</v>
      </c>
      <c r="AN26" s="17">
        <v>1</v>
      </c>
      <c r="AO26" s="17">
        <v>0</v>
      </c>
      <c r="AP26" s="17">
        <v>31</v>
      </c>
      <c r="AQ26" s="17">
        <v>408</v>
      </c>
      <c r="AR26" s="17">
        <v>16</v>
      </c>
      <c r="AS26" s="17">
        <v>0</v>
      </c>
      <c r="AT26" s="17">
        <v>2</v>
      </c>
      <c r="AU26" s="17">
        <v>12</v>
      </c>
      <c r="AV26" s="17">
        <v>367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2676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518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8</v>
      </c>
      <c r="AV27" s="17">
        <v>130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0</v>
      </c>
      <c r="CD27" s="17">
        <v>0</v>
      </c>
      <c r="CE27" s="17">
        <v>0</v>
      </c>
      <c r="CF27" s="17">
        <f>SUM(E27:CE27)</f>
        <v>962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951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1177</v>
      </c>
      <c r="AK28" s="17">
        <f t="shared" si="12"/>
        <v>0</v>
      </c>
      <c r="AL28" s="17">
        <f t="shared" si="12"/>
        <v>0</v>
      </c>
      <c r="AM28" s="17">
        <f t="shared" si="12"/>
        <v>170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549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497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3638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663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356</v>
      </c>
      <c r="AK29" s="17">
        <v>0</v>
      </c>
      <c r="AL29" s="17">
        <v>0</v>
      </c>
      <c r="AM29" s="17">
        <v>60</v>
      </c>
      <c r="AN29" s="17">
        <v>0</v>
      </c>
      <c r="AO29" s="17">
        <v>0</v>
      </c>
      <c r="AP29" s="17">
        <v>1</v>
      </c>
      <c r="AQ29" s="17">
        <v>291</v>
      </c>
      <c r="AR29" s="17">
        <v>10</v>
      </c>
      <c r="AS29" s="17">
        <v>1</v>
      </c>
      <c r="AT29" s="17">
        <v>2</v>
      </c>
      <c r="AU29" s="17">
        <v>5</v>
      </c>
      <c r="AV29" s="17">
        <v>437</v>
      </c>
      <c r="AW29" s="17">
        <v>0</v>
      </c>
      <c r="AX29" s="17">
        <v>0</v>
      </c>
      <c r="AY29" s="17">
        <v>10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2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1929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43</v>
      </c>
      <c r="AG30" s="17">
        <v>1</v>
      </c>
      <c r="AH30" s="18">
        <v>0</v>
      </c>
      <c r="AI30" s="18">
        <v>0</v>
      </c>
      <c r="AJ30" s="17">
        <v>415</v>
      </c>
      <c r="AK30" s="17">
        <v>0</v>
      </c>
      <c r="AL30" s="17">
        <v>0</v>
      </c>
      <c r="AM30" s="17">
        <v>68</v>
      </c>
      <c r="AN30" s="17">
        <v>0</v>
      </c>
      <c r="AO30" s="17">
        <v>0</v>
      </c>
      <c r="AP30" s="17">
        <v>2</v>
      </c>
      <c r="AQ30" s="17">
        <v>304</v>
      </c>
      <c r="AR30" s="17">
        <v>10</v>
      </c>
      <c r="AS30" s="17">
        <v>3</v>
      </c>
      <c r="AT30" s="17">
        <v>3</v>
      </c>
      <c r="AU30" s="17">
        <v>17</v>
      </c>
      <c r="AV30" s="17">
        <v>273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1599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23</v>
      </c>
      <c r="AG31" s="17">
        <v>2</v>
      </c>
      <c r="AH31" s="18">
        <v>0</v>
      </c>
      <c r="AI31" s="18">
        <v>0</v>
      </c>
      <c r="AJ31" s="17">
        <v>168</v>
      </c>
      <c r="AK31" s="17">
        <v>0</v>
      </c>
      <c r="AL31" s="17">
        <v>0</v>
      </c>
      <c r="AM31" s="17">
        <v>50</v>
      </c>
      <c r="AN31" s="17">
        <v>0</v>
      </c>
      <c r="AO31" s="17">
        <v>0</v>
      </c>
      <c r="AP31" s="17">
        <v>0</v>
      </c>
      <c r="AQ31" s="17">
        <v>146</v>
      </c>
      <c r="AR31" s="17">
        <v>4</v>
      </c>
      <c r="AS31" s="17">
        <v>1</v>
      </c>
      <c r="AT31" s="17">
        <v>1</v>
      </c>
      <c r="AU31" s="17">
        <v>2</v>
      </c>
      <c r="AV31" s="17">
        <v>84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726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74</v>
      </c>
      <c r="AG32" s="17">
        <v>0</v>
      </c>
      <c r="AH32" s="18">
        <v>0</v>
      </c>
      <c r="AI32" s="18">
        <v>0</v>
      </c>
      <c r="AJ32" s="17">
        <v>340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378</v>
      </c>
      <c r="AR32" s="17">
        <v>20</v>
      </c>
      <c r="AS32" s="17">
        <v>4</v>
      </c>
      <c r="AT32" s="17">
        <v>0</v>
      </c>
      <c r="AU32" s="17">
        <v>18</v>
      </c>
      <c r="AV32" s="17">
        <v>318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1312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20</v>
      </c>
      <c r="AN33" s="17">
        <v>0</v>
      </c>
      <c r="AO33" s="17">
        <v>0</v>
      </c>
      <c r="AP33" s="17">
        <v>0</v>
      </c>
      <c r="AQ33" s="17">
        <v>188</v>
      </c>
      <c r="AR33" s="17">
        <v>7</v>
      </c>
      <c r="AS33" s="17">
        <v>1</v>
      </c>
      <c r="AT33" s="17">
        <v>0</v>
      </c>
      <c r="AU33" s="17">
        <v>8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782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203</v>
      </c>
      <c r="AR34" s="17">
        <v>7</v>
      </c>
      <c r="AS34" s="17">
        <v>2</v>
      </c>
      <c r="AT34" s="17">
        <v>0</v>
      </c>
      <c r="AU34" s="17">
        <v>2</v>
      </c>
      <c r="AV34" s="17">
        <v>86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508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66</v>
      </c>
      <c r="AR35" s="17">
        <v>2</v>
      </c>
      <c r="AS35" s="17">
        <v>0</v>
      </c>
      <c r="AT35" s="17">
        <v>3</v>
      </c>
      <c r="AU35" s="17">
        <v>1</v>
      </c>
      <c r="AV35" s="17">
        <v>49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221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137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694</v>
      </c>
      <c r="AK36" s="17">
        <f t="shared" si="14"/>
        <v>0</v>
      </c>
      <c r="AL36" s="17">
        <f t="shared" si="14"/>
        <v>0</v>
      </c>
      <c r="AM36" s="17">
        <f t="shared" si="14"/>
        <v>90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835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29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2823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8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39</v>
      </c>
      <c r="AG37" s="17">
        <v>0</v>
      </c>
      <c r="AH37" s="18">
        <v>0</v>
      </c>
      <c r="AI37" s="18">
        <v>0</v>
      </c>
      <c r="AJ37" s="17">
        <v>150</v>
      </c>
      <c r="AK37" s="17">
        <v>0</v>
      </c>
      <c r="AL37" s="17">
        <v>0</v>
      </c>
      <c r="AM37" s="17">
        <v>28</v>
      </c>
      <c r="AN37" s="17">
        <v>0</v>
      </c>
      <c r="AO37" s="17">
        <v>0</v>
      </c>
      <c r="AP37" s="17">
        <v>0</v>
      </c>
      <c r="AQ37" s="17">
        <v>176</v>
      </c>
      <c r="AR37" s="17">
        <v>8</v>
      </c>
      <c r="AS37" s="17">
        <v>0</v>
      </c>
      <c r="AT37" s="17">
        <v>0</v>
      </c>
      <c r="AU37" s="17">
        <v>6</v>
      </c>
      <c r="AV37" s="17">
        <v>152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675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2885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82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6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469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4032</v>
      </c>
      <c r="AK38" s="19">
        <f t="shared" si="15"/>
        <v>0</v>
      </c>
      <c r="AL38" s="19">
        <f t="shared" si="15"/>
        <v>0</v>
      </c>
      <c r="AM38" s="19">
        <f t="shared" si="15"/>
        <v>642</v>
      </c>
      <c r="AN38" s="19">
        <f t="shared" si="15"/>
        <v>6</v>
      </c>
      <c r="AO38" s="19">
        <f t="shared" si="15"/>
        <v>0</v>
      </c>
      <c r="AP38" s="19">
        <f t="shared" si="15"/>
        <v>37</v>
      </c>
      <c r="AQ38" s="19">
        <f t="shared" si="15"/>
        <v>3303</v>
      </c>
      <c r="AR38" s="19">
        <f t="shared" si="15"/>
        <v>127</v>
      </c>
      <c r="AS38" s="19">
        <f t="shared" si="15"/>
        <v>13</v>
      </c>
      <c r="AT38" s="19">
        <f t="shared" si="15"/>
        <v>12</v>
      </c>
      <c r="AU38" s="19">
        <f t="shared" si="15"/>
        <v>114</v>
      </c>
      <c r="AV38" s="19">
        <f t="shared" si="15"/>
        <v>3457</v>
      </c>
      <c r="AW38" s="19">
        <f t="shared" si="15"/>
        <v>2</v>
      </c>
      <c r="AX38" s="19">
        <f t="shared" si="15"/>
        <v>0</v>
      </c>
      <c r="AY38" s="19">
        <f t="shared" si="15"/>
        <v>76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66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9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15787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499</v>
      </c>
      <c r="AK39" s="16">
        <v>0</v>
      </c>
      <c r="AL39" s="16">
        <v>0</v>
      </c>
      <c r="AM39" s="16">
        <v>48</v>
      </c>
      <c r="AN39" s="16">
        <v>2</v>
      </c>
      <c r="AO39" s="16">
        <v>0</v>
      </c>
      <c r="AP39" s="16">
        <v>1</v>
      </c>
      <c r="AQ39" s="16">
        <v>597</v>
      </c>
      <c r="AR39" s="16">
        <v>31</v>
      </c>
      <c r="AS39" s="16">
        <v>2</v>
      </c>
      <c r="AT39" s="16">
        <v>1</v>
      </c>
      <c r="AU39" s="16">
        <v>22</v>
      </c>
      <c r="AV39" s="16">
        <v>325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16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1751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1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210</v>
      </c>
      <c r="AK40" s="25">
        <v>0</v>
      </c>
      <c r="AL40" s="25">
        <v>0</v>
      </c>
      <c r="AM40" s="25">
        <v>42</v>
      </c>
      <c r="AN40" s="25">
        <v>0</v>
      </c>
      <c r="AO40" s="25">
        <v>0</v>
      </c>
      <c r="AP40" s="25">
        <v>0</v>
      </c>
      <c r="AQ40" s="25">
        <v>284</v>
      </c>
      <c r="AR40" s="25">
        <v>11</v>
      </c>
      <c r="AS40" s="25">
        <v>1</v>
      </c>
      <c r="AT40" s="25">
        <v>0</v>
      </c>
      <c r="AU40" s="25">
        <v>8</v>
      </c>
      <c r="AV40" s="25">
        <v>149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5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2</v>
      </c>
      <c r="CF40" s="18">
        <f>SUM(E40:CE40)</f>
        <v>776</v>
      </c>
    </row>
    <row r="41" spans="1:84" s="14" customFormat="1" ht="8.25" customHeight="1" x14ac:dyDescent="0.15">
      <c r="A41" s="86"/>
      <c r="B41" s="71"/>
      <c r="C41" s="84"/>
      <c r="D41" s="23" t="s">
        <v>284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261</v>
      </c>
      <c r="AK41" s="25">
        <v>0</v>
      </c>
      <c r="AL41" s="25">
        <v>0</v>
      </c>
      <c r="AM41" s="25">
        <v>33</v>
      </c>
      <c r="AN41" s="25">
        <v>0</v>
      </c>
      <c r="AO41" s="25">
        <v>0</v>
      </c>
      <c r="AP41" s="25">
        <v>0</v>
      </c>
      <c r="AQ41" s="25">
        <v>319</v>
      </c>
      <c r="AR41" s="25">
        <v>16</v>
      </c>
      <c r="AS41" s="25">
        <v>0</v>
      </c>
      <c r="AT41" s="25">
        <v>0</v>
      </c>
      <c r="AU41" s="25">
        <v>9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24</v>
      </c>
      <c r="CC41" s="25">
        <v>1</v>
      </c>
      <c r="CD41" s="25">
        <v>0</v>
      </c>
      <c r="CE41" s="25">
        <v>0</v>
      </c>
      <c r="CF41" s="18">
        <f>SUM(E41:CE41)</f>
        <v>907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3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471</v>
      </c>
      <c r="AK42" s="17">
        <f t="shared" si="17"/>
        <v>0</v>
      </c>
      <c r="AL42" s="17">
        <f t="shared" si="17"/>
        <v>0</v>
      </c>
      <c r="AM42" s="17">
        <f t="shared" si="17"/>
        <v>75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603</v>
      </c>
      <c r="AR42" s="17">
        <f t="shared" si="17"/>
        <v>27</v>
      </c>
      <c r="AS42" s="17">
        <f t="shared" si="17"/>
        <v>1</v>
      </c>
      <c r="AT42" s="17">
        <f t="shared" si="17"/>
        <v>0</v>
      </c>
      <c r="AU42" s="17">
        <f t="shared" si="17"/>
        <v>17</v>
      </c>
      <c r="AV42" s="17">
        <f t="shared" si="17"/>
        <v>340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10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46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1683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2</v>
      </c>
      <c r="AH43" s="18">
        <v>0</v>
      </c>
      <c r="AI43" s="18">
        <v>0</v>
      </c>
      <c r="AJ43" s="17">
        <v>441</v>
      </c>
      <c r="AK43" s="17">
        <v>0</v>
      </c>
      <c r="AL43" s="17">
        <v>5</v>
      </c>
      <c r="AM43" s="17">
        <v>131</v>
      </c>
      <c r="AN43" s="17">
        <v>0</v>
      </c>
      <c r="AO43" s="17">
        <v>0</v>
      </c>
      <c r="AP43" s="17">
        <v>0</v>
      </c>
      <c r="AQ43" s="17">
        <v>390</v>
      </c>
      <c r="AR43" s="17">
        <v>35</v>
      </c>
      <c r="AS43" s="17">
        <v>4</v>
      </c>
      <c r="AT43" s="17">
        <v>0</v>
      </c>
      <c r="AU43" s="17">
        <v>15</v>
      </c>
      <c r="AV43" s="17">
        <v>266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11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1420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88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5</v>
      </c>
      <c r="AV44" s="17">
        <v>60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310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529</v>
      </c>
      <c r="AK45" s="17">
        <f t="shared" si="18"/>
        <v>0</v>
      </c>
      <c r="AL45" s="17">
        <f t="shared" si="18"/>
        <v>5</v>
      </c>
      <c r="AM45" s="17">
        <f t="shared" si="18"/>
        <v>142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497</v>
      </c>
      <c r="AR45" s="17">
        <f t="shared" si="18"/>
        <v>39</v>
      </c>
      <c r="AS45" s="17">
        <f t="shared" si="18"/>
        <v>6</v>
      </c>
      <c r="AT45" s="17">
        <f t="shared" si="18"/>
        <v>0</v>
      </c>
      <c r="AU45" s="17">
        <f t="shared" si="18"/>
        <v>20</v>
      </c>
      <c r="AV45" s="17">
        <f t="shared" si="18"/>
        <v>326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16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27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1730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199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2</v>
      </c>
      <c r="AQ46" s="17">
        <v>200</v>
      </c>
      <c r="AR46" s="17">
        <v>11</v>
      </c>
      <c r="AS46" s="17">
        <v>1</v>
      </c>
      <c r="AT46" s="17">
        <v>0</v>
      </c>
      <c r="AU46" s="17">
        <v>10</v>
      </c>
      <c r="AV46" s="17">
        <v>210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766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14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72</v>
      </c>
      <c r="AG47" s="17">
        <v>0</v>
      </c>
      <c r="AH47" s="18">
        <v>0</v>
      </c>
      <c r="AI47" s="18">
        <v>0</v>
      </c>
      <c r="AJ47" s="17">
        <v>436</v>
      </c>
      <c r="AK47" s="17">
        <v>0</v>
      </c>
      <c r="AL47" s="17">
        <v>0</v>
      </c>
      <c r="AM47" s="17">
        <v>49</v>
      </c>
      <c r="AN47" s="17">
        <v>0</v>
      </c>
      <c r="AO47" s="17">
        <v>0</v>
      </c>
      <c r="AP47" s="17">
        <v>0</v>
      </c>
      <c r="AQ47" s="17">
        <v>724</v>
      </c>
      <c r="AR47" s="17">
        <v>22</v>
      </c>
      <c r="AS47" s="17">
        <v>1</v>
      </c>
      <c r="AT47" s="17">
        <v>4</v>
      </c>
      <c r="AU47" s="17">
        <v>36</v>
      </c>
      <c r="AV47" s="17">
        <v>489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19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52</v>
      </c>
      <c r="CC47" s="17">
        <v>1</v>
      </c>
      <c r="CD47" s="17">
        <v>1</v>
      </c>
      <c r="CE47" s="17">
        <v>0</v>
      </c>
      <c r="CF47" s="17">
        <f>SUM(E47:CE47)</f>
        <v>1986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3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170</v>
      </c>
      <c r="AK48" s="17">
        <v>0</v>
      </c>
      <c r="AL48" s="17">
        <v>0</v>
      </c>
      <c r="AM48" s="17">
        <v>28</v>
      </c>
      <c r="AN48" s="17">
        <v>0</v>
      </c>
      <c r="AO48" s="17">
        <v>0</v>
      </c>
      <c r="AP48" s="17">
        <v>1</v>
      </c>
      <c r="AQ48" s="17">
        <v>222</v>
      </c>
      <c r="AR48" s="17">
        <v>5</v>
      </c>
      <c r="AS48" s="17">
        <v>1</v>
      </c>
      <c r="AT48" s="17">
        <v>0</v>
      </c>
      <c r="AU48" s="17">
        <v>8</v>
      </c>
      <c r="AV48" s="17">
        <v>140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7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634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228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200</v>
      </c>
      <c r="AR49" s="17">
        <v>6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621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15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13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92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834</v>
      </c>
      <c r="AK50" s="17">
        <f t="shared" si="19"/>
        <v>0</v>
      </c>
      <c r="AL50" s="17">
        <f t="shared" si="19"/>
        <v>0</v>
      </c>
      <c r="AM50" s="17">
        <f t="shared" si="19"/>
        <v>89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1146</v>
      </c>
      <c r="AR50" s="17">
        <f t="shared" si="19"/>
        <v>33</v>
      </c>
      <c r="AS50" s="17">
        <f t="shared" si="19"/>
        <v>2</v>
      </c>
      <c r="AT50" s="17">
        <f t="shared" si="19"/>
        <v>4</v>
      </c>
      <c r="AU50" s="17">
        <f t="shared" si="19"/>
        <v>50</v>
      </c>
      <c r="AV50" s="17">
        <f t="shared" si="19"/>
        <v>754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35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3241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23</v>
      </c>
      <c r="AG51" s="17">
        <v>2</v>
      </c>
      <c r="AH51" s="18">
        <v>0</v>
      </c>
      <c r="AI51" s="18">
        <v>0</v>
      </c>
      <c r="AJ51" s="17">
        <v>778</v>
      </c>
      <c r="AK51" s="17">
        <v>0</v>
      </c>
      <c r="AL51" s="17">
        <v>1</v>
      </c>
      <c r="AM51" s="17">
        <v>61</v>
      </c>
      <c r="AN51" s="17">
        <v>0</v>
      </c>
      <c r="AO51" s="17">
        <v>0</v>
      </c>
      <c r="AP51" s="17">
        <v>0</v>
      </c>
      <c r="AQ51" s="17">
        <v>372</v>
      </c>
      <c r="AR51" s="17">
        <v>10</v>
      </c>
      <c r="AS51" s="17">
        <v>1</v>
      </c>
      <c r="AT51" s="17">
        <v>2</v>
      </c>
      <c r="AU51" s="17">
        <v>21</v>
      </c>
      <c r="AV51" s="17">
        <v>335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16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44</v>
      </c>
      <c r="CC51" s="17">
        <v>0</v>
      </c>
      <c r="CD51" s="17">
        <v>0</v>
      </c>
      <c r="CE51" s="17">
        <v>0</v>
      </c>
      <c r="CF51" s="17">
        <f>SUM(E51:CE51)</f>
        <v>1718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283</v>
      </c>
      <c r="AK52" s="17">
        <v>0</v>
      </c>
      <c r="AL52" s="17">
        <v>1</v>
      </c>
      <c r="AM52" s="17">
        <v>10</v>
      </c>
      <c r="AN52" s="17">
        <v>0</v>
      </c>
      <c r="AO52" s="17">
        <v>0</v>
      </c>
      <c r="AP52" s="17">
        <v>0</v>
      </c>
      <c r="AQ52" s="17">
        <v>130</v>
      </c>
      <c r="AR52" s="17">
        <v>1</v>
      </c>
      <c r="AS52" s="17">
        <v>0</v>
      </c>
      <c r="AT52" s="17">
        <v>0</v>
      </c>
      <c r="AU52" s="17">
        <v>0</v>
      </c>
      <c r="AV52" s="17">
        <v>104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11</v>
      </c>
      <c r="CC52" s="17">
        <v>1</v>
      </c>
      <c r="CD52" s="17">
        <v>0</v>
      </c>
      <c r="CE52" s="17">
        <v>0</v>
      </c>
      <c r="CF52" s="17">
        <f>SUM(E52:CE52)</f>
        <v>555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1061</v>
      </c>
      <c r="AK53" s="17">
        <f t="shared" si="20"/>
        <v>0</v>
      </c>
      <c r="AL53" s="17">
        <f t="shared" si="20"/>
        <v>2</v>
      </c>
      <c r="AM53" s="17">
        <f t="shared" si="20"/>
        <v>71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502</v>
      </c>
      <c r="AR53" s="17">
        <f t="shared" si="20"/>
        <v>11</v>
      </c>
      <c r="AS53" s="17">
        <f t="shared" si="20"/>
        <v>1</v>
      </c>
      <c r="AT53" s="17">
        <f t="shared" si="20"/>
        <v>2</v>
      </c>
      <c r="AU53" s="17">
        <f t="shared" si="20"/>
        <v>21</v>
      </c>
      <c r="AV53" s="17">
        <f t="shared" si="20"/>
        <v>439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19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55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2273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455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366</v>
      </c>
      <c r="AR54" s="17">
        <v>12</v>
      </c>
      <c r="AS54" s="17">
        <v>0</v>
      </c>
      <c r="AT54" s="17">
        <v>1</v>
      </c>
      <c r="AU54" s="17">
        <v>10</v>
      </c>
      <c r="AV54" s="17">
        <v>221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1</v>
      </c>
      <c r="CF54" s="17">
        <f>SUM(E54:CE54)</f>
        <v>1180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160</v>
      </c>
      <c r="AK55" s="17">
        <v>0</v>
      </c>
      <c r="AL55" s="17">
        <v>0</v>
      </c>
      <c r="AM55" s="17">
        <v>9</v>
      </c>
      <c r="AN55" s="17">
        <v>0</v>
      </c>
      <c r="AO55" s="17">
        <v>0</v>
      </c>
      <c r="AP55" s="17">
        <v>0</v>
      </c>
      <c r="AQ55" s="17">
        <v>96</v>
      </c>
      <c r="AR55" s="17">
        <v>6</v>
      </c>
      <c r="AS55" s="17">
        <v>0</v>
      </c>
      <c r="AT55" s="17">
        <v>0</v>
      </c>
      <c r="AU55" s="17">
        <v>5</v>
      </c>
      <c r="AV55" s="17">
        <v>53</v>
      </c>
      <c r="AW55" s="17">
        <v>0</v>
      </c>
      <c r="AX55" s="17">
        <v>1</v>
      </c>
      <c r="AY55" s="17">
        <v>1</v>
      </c>
      <c r="AZ55" s="17">
        <v>0</v>
      </c>
      <c r="BA55" s="18">
        <v>1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7</v>
      </c>
      <c r="CC55" s="17">
        <v>0</v>
      </c>
      <c r="CD55" s="17">
        <v>0</v>
      </c>
      <c r="CE55" s="17">
        <v>0</v>
      </c>
      <c r="CF55" s="17">
        <f>SUM(E55:CE55)</f>
        <v>369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615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462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15</v>
      </c>
      <c r="AV56" s="17">
        <f t="shared" si="21"/>
        <v>274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9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14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39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1549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531</v>
      </c>
      <c r="AK57" s="17">
        <v>0</v>
      </c>
      <c r="AL57" s="17">
        <v>2</v>
      </c>
      <c r="AM57" s="17">
        <v>34</v>
      </c>
      <c r="AN57" s="17">
        <v>0</v>
      </c>
      <c r="AO57" s="17">
        <v>0</v>
      </c>
      <c r="AP57" s="17">
        <v>1</v>
      </c>
      <c r="AQ57" s="17">
        <v>254</v>
      </c>
      <c r="AR57" s="17">
        <v>16</v>
      </c>
      <c r="AS57" s="17">
        <v>0</v>
      </c>
      <c r="AT57" s="17">
        <v>0</v>
      </c>
      <c r="AU57" s="17">
        <v>10</v>
      </c>
      <c r="AV57" s="17">
        <v>257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44</v>
      </c>
      <c r="CC57" s="17">
        <v>0</v>
      </c>
      <c r="CD57" s="17">
        <v>1</v>
      </c>
      <c r="CE57" s="17">
        <v>0</v>
      </c>
      <c r="CF57" s="17">
        <f>SUM(E57:CE57)</f>
        <v>1226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202</v>
      </c>
      <c r="AK58" s="17">
        <v>0</v>
      </c>
      <c r="AL58" s="17">
        <v>1</v>
      </c>
      <c r="AM58" s="17">
        <v>13</v>
      </c>
      <c r="AN58" s="17">
        <v>0</v>
      </c>
      <c r="AO58" s="17">
        <v>0</v>
      </c>
      <c r="AP58" s="17">
        <v>0</v>
      </c>
      <c r="AQ58" s="17">
        <v>101</v>
      </c>
      <c r="AR58" s="17">
        <v>4</v>
      </c>
      <c r="AS58" s="17">
        <v>0</v>
      </c>
      <c r="AT58" s="17">
        <v>0</v>
      </c>
      <c r="AU58" s="17">
        <v>2</v>
      </c>
      <c r="AV58" s="17">
        <v>91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458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733</v>
      </c>
      <c r="AK59" s="17">
        <f t="shared" si="22"/>
        <v>0</v>
      </c>
      <c r="AL59" s="17">
        <f t="shared" si="22"/>
        <v>3</v>
      </c>
      <c r="AM59" s="17">
        <f t="shared" si="22"/>
        <v>47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355</v>
      </c>
      <c r="AR59" s="17">
        <f t="shared" si="22"/>
        <v>20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348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64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1684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105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0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419</v>
      </c>
      <c r="AK60" s="17">
        <v>0</v>
      </c>
      <c r="AL60" s="17">
        <v>0</v>
      </c>
      <c r="AM60" s="17">
        <v>49</v>
      </c>
      <c r="AN60" s="17">
        <v>0</v>
      </c>
      <c r="AO60" s="17">
        <v>0</v>
      </c>
      <c r="AP60" s="17">
        <v>0</v>
      </c>
      <c r="AQ60" s="17">
        <v>407</v>
      </c>
      <c r="AR60" s="17">
        <v>17</v>
      </c>
      <c r="AS60" s="17">
        <v>2</v>
      </c>
      <c r="AT60" s="17">
        <v>2</v>
      </c>
      <c r="AU60" s="17">
        <v>21</v>
      </c>
      <c r="AV60" s="17">
        <v>420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27</v>
      </c>
      <c r="CC60" s="17">
        <v>0</v>
      </c>
      <c r="CD60" s="17">
        <v>0</v>
      </c>
      <c r="CE60" s="17">
        <v>4</v>
      </c>
      <c r="CF60" s="17">
        <f>SUM(E60:CE60)</f>
        <v>1578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34</v>
      </c>
      <c r="AG61" s="17">
        <v>5</v>
      </c>
      <c r="AH61" s="18">
        <v>0</v>
      </c>
      <c r="AI61" s="18">
        <v>0</v>
      </c>
      <c r="AJ61" s="17">
        <v>481</v>
      </c>
      <c r="AK61" s="17">
        <v>0</v>
      </c>
      <c r="AL61" s="17">
        <v>1</v>
      </c>
      <c r="AM61" s="17">
        <v>70</v>
      </c>
      <c r="AN61" s="17">
        <v>0</v>
      </c>
      <c r="AO61" s="17">
        <v>0</v>
      </c>
      <c r="AP61" s="17">
        <v>0</v>
      </c>
      <c r="AQ61" s="17">
        <v>538</v>
      </c>
      <c r="AR61" s="17">
        <v>16</v>
      </c>
      <c r="AS61" s="17">
        <v>0</v>
      </c>
      <c r="AT61" s="17">
        <v>0</v>
      </c>
      <c r="AU61" s="17">
        <v>10</v>
      </c>
      <c r="AV61" s="17">
        <v>348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1606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129</v>
      </c>
      <c r="AR62" s="17">
        <v>7</v>
      </c>
      <c r="AS62" s="17">
        <v>0</v>
      </c>
      <c r="AT62" s="17">
        <v>0</v>
      </c>
      <c r="AU62" s="17">
        <v>2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395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582</v>
      </c>
      <c r="AK63" s="17">
        <f t="shared" si="23"/>
        <v>0</v>
      </c>
      <c r="AL63" s="17">
        <f t="shared" si="23"/>
        <v>1</v>
      </c>
      <c r="AM63" s="17">
        <f t="shared" si="23"/>
        <v>84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667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12</v>
      </c>
      <c r="AV63" s="17">
        <f t="shared" si="23"/>
        <v>416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43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2001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182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159</v>
      </c>
      <c r="AR64" s="17">
        <v>6</v>
      </c>
      <c r="AS64" s="17">
        <v>0</v>
      </c>
      <c r="AT64" s="17">
        <v>0</v>
      </c>
      <c r="AU64" s="17">
        <v>5</v>
      </c>
      <c r="AV64" s="17">
        <v>90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3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499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61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223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202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97</v>
      </c>
      <c r="AR66" s="17">
        <v>2</v>
      </c>
      <c r="AS66" s="17">
        <v>0</v>
      </c>
      <c r="AT66" s="17">
        <v>0</v>
      </c>
      <c r="AU66" s="17">
        <v>4</v>
      </c>
      <c r="AV66" s="17">
        <v>59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424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470</v>
      </c>
      <c r="AK67" s="17">
        <f t="shared" si="24"/>
        <v>0</v>
      </c>
      <c r="AL67" s="17">
        <f t="shared" si="24"/>
        <v>0</v>
      </c>
      <c r="AM67" s="17">
        <f t="shared" si="24"/>
        <v>47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317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177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2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50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1146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81</v>
      </c>
      <c r="AG68" s="17">
        <v>1</v>
      </c>
      <c r="AH68" s="18">
        <v>0</v>
      </c>
      <c r="AI68" s="18">
        <v>0</v>
      </c>
      <c r="AJ68" s="17">
        <v>234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373</v>
      </c>
      <c r="AR68" s="17">
        <v>12</v>
      </c>
      <c r="AS68" s="17">
        <v>0</v>
      </c>
      <c r="AT68" s="17">
        <v>1</v>
      </c>
      <c r="AU68" s="17">
        <v>11</v>
      </c>
      <c r="AV68" s="17">
        <v>239</v>
      </c>
      <c r="AW68" s="17">
        <v>0</v>
      </c>
      <c r="AX68" s="17">
        <v>0</v>
      </c>
      <c r="AY68" s="17">
        <v>10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9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1050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63</v>
      </c>
      <c r="AK69" s="17">
        <v>0</v>
      </c>
      <c r="AL69" s="17">
        <v>0</v>
      </c>
      <c r="AM69" s="17">
        <v>8</v>
      </c>
      <c r="AN69" s="17">
        <v>0</v>
      </c>
      <c r="AO69" s="17">
        <v>0</v>
      </c>
      <c r="AP69" s="17">
        <v>0</v>
      </c>
      <c r="AQ69" s="17">
        <v>157</v>
      </c>
      <c r="AR69" s="17">
        <v>2</v>
      </c>
      <c r="AS69" s="17">
        <v>0</v>
      </c>
      <c r="AT69" s="17">
        <v>0</v>
      </c>
      <c r="AU69" s="17">
        <v>0</v>
      </c>
      <c r="AV69" s="17">
        <v>70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329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87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297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530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309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11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1379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98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27</v>
      </c>
      <c r="AQ71" s="17">
        <v>91</v>
      </c>
      <c r="AR71" s="17">
        <v>3</v>
      </c>
      <c r="AS71" s="17">
        <v>0</v>
      </c>
      <c r="AT71" s="17">
        <v>0</v>
      </c>
      <c r="AU71" s="17">
        <v>1</v>
      </c>
      <c r="AV71" s="17">
        <v>39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280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154</v>
      </c>
      <c r="AK72" s="17">
        <v>0</v>
      </c>
      <c r="AL72" s="17">
        <v>0</v>
      </c>
      <c r="AM72" s="17">
        <v>7</v>
      </c>
      <c r="AN72" s="17">
        <v>0</v>
      </c>
      <c r="AO72" s="17">
        <v>0</v>
      </c>
      <c r="AP72" s="17">
        <v>6</v>
      </c>
      <c r="AQ72" s="17">
        <v>136</v>
      </c>
      <c r="AR72" s="17">
        <v>1</v>
      </c>
      <c r="AS72" s="17">
        <v>0</v>
      </c>
      <c r="AT72" s="17">
        <v>0</v>
      </c>
      <c r="AU72" s="17">
        <v>4</v>
      </c>
      <c r="AV72" s="17">
        <v>80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4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420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198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81</v>
      </c>
      <c r="AR73" s="17">
        <v>4</v>
      </c>
      <c r="AS73" s="17">
        <v>0</v>
      </c>
      <c r="AT73" s="17">
        <v>1</v>
      </c>
      <c r="AU73" s="17">
        <v>3</v>
      </c>
      <c r="AV73" s="17">
        <v>86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410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450</v>
      </c>
      <c r="AK74" s="17">
        <f t="shared" si="28"/>
        <v>0</v>
      </c>
      <c r="AL74" s="17">
        <f t="shared" si="28"/>
        <v>0</v>
      </c>
      <c r="AM74" s="17">
        <f t="shared" si="28"/>
        <v>19</v>
      </c>
      <c r="AN74" s="17">
        <f t="shared" si="28"/>
        <v>0</v>
      </c>
      <c r="AO74" s="17">
        <f t="shared" si="28"/>
        <v>0</v>
      </c>
      <c r="AP74" s="17">
        <f t="shared" si="28"/>
        <v>33</v>
      </c>
      <c r="AQ74" s="17">
        <f t="shared" si="28"/>
        <v>308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205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8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29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1110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108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918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109</v>
      </c>
      <c r="AR75" s="17">
        <v>6</v>
      </c>
      <c r="AS75" s="17">
        <v>0</v>
      </c>
      <c r="AT75" s="17">
        <v>1</v>
      </c>
      <c r="AU75" s="17">
        <v>10</v>
      </c>
      <c r="AV75" s="17">
        <v>128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23</v>
      </c>
      <c r="CC75" s="17">
        <v>1</v>
      </c>
      <c r="CD75" s="17">
        <v>0</v>
      </c>
      <c r="CE75" s="17">
        <v>5</v>
      </c>
      <c r="CF75" s="17">
        <f>SUM(E75:CE75)</f>
        <v>1501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243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39</v>
      </c>
      <c r="AR76" s="17">
        <v>5</v>
      </c>
      <c r="AS76" s="17">
        <v>0</v>
      </c>
      <c r="AT76" s="17">
        <v>0</v>
      </c>
      <c r="AU76" s="17">
        <v>3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14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139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1161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148</v>
      </c>
      <c r="AR77" s="17">
        <f t="shared" si="30"/>
        <v>11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185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37</v>
      </c>
      <c r="CC77" s="17">
        <f t="shared" si="30"/>
        <v>1</v>
      </c>
      <c r="CD77" s="17">
        <f t="shared" si="30"/>
        <v>1</v>
      </c>
      <c r="CE77" s="17">
        <f t="shared" si="30"/>
        <v>5</v>
      </c>
      <c r="CF77" s="17">
        <f t="shared" si="30"/>
        <v>1940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75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602</v>
      </c>
      <c r="AK78" s="17">
        <v>0</v>
      </c>
      <c r="AL78" s="17">
        <v>0</v>
      </c>
      <c r="AM78" s="17">
        <v>39</v>
      </c>
      <c r="AN78" s="17">
        <v>0</v>
      </c>
      <c r="AO78" s="17">
        <v>0</v>
      </c>
      <c r="AP78" s="17">
        <v>0</v>
      </c>
      <c r="AQ78" s="17">
        <v>96</v>
      </c>
      <c r="AR78" s="17">
        <v>7</v>
      </c>
      <c r="AS78" s="17">
        <v>1</v>
      </c>
      <c r="AT78" s="17">
        <v>1</v>
      </c>
      <c r="AU78" s="17">
        <v>6</v>
      </c>
      <c r="AV78" s="17">
        <v>146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18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25</v>
      </c>
      <c r="CC78" s="17">
        <v>4</v>
      </c>
      <c r="CD78" s="17">
        <v>0</v>
      </c>
      <c r="CE78" s="17">
        <v>2</v>
      </c>
      <c r="CF78" s="17">
        <f>SUM(E78:CE78)</f>
        <v>1099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14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136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2</v>
      </c>
      <c r="AQ79" s="17">
        <v>24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259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191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48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330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107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929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2</v>
      </c>
      <c r="AQ81" s="17">
        <f t="shared" si="31"/>
        <v>155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9</v>
      </c>
      <c r="AV81" s="17">
        <f t="shared" si="31"/>
        <v>243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24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1688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92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911</v>
      </c>
      <c r="AK82" s="17">
        <v>0</v>
      </c>
      <c r="AL82" s="17">
        <v>25</v>
      </c>
      <c r="AM82" s="17">
        <v>36</v>
      </c>
      <c r="AN82" s="17">
        <v>0</v>
      </c>
      <c r="AO82" s="17">
        <v>0</v>
      </c>
      <c r="AP82" s="17">
        <v>0</v>
      </c>
      <c r="AQ82" s="17">
        <v>265</v>
      </c>
      <c r="AR82" s="17">
        <v>11</v>
      </c>
      <c r="AS82" s="17">
        <v>0</v>
      </c>
      <c r="AT82" s="17">
        <v>4</v>
      </c>
      <c r="AU82" s="17">
        <v>10</v>
      </c>
      <c r="AV82" s="17">
        <v>154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29</v>
      </c>
      <c r="CC82" s="17">
        <v>0</v>
      </c>
      <c r="CD82" s="17">
        <v>0</v>
      </c>
      <c r="CE82" s="17">
        <v>1</v>
      </c>
      <c r="CF82" s="17">
        <f>SUM(E82:CE82)</f>
        <v>1652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375</v>
      </c>
      <c r="AK83" s="17">
        <v>0</v>
      </c>
      <c r="AL83" s="17">
        <v>0</v>
      </c>
      <c r="AM83" s="17">
        <v>13</v>
      </c>
      <c r="AN83" s="17">
        <v>0</v>
      </c>
      <c r="AO83" s="17">
        <v>0</v>
      </c>
      <c r="AP83" s="17">
        <v>0</v>
      </c>
      <c r="AQ83" s="17">
        <v>15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446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20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3</v>
      </c>
      <c r="AG84" s="17">
        <v>0</v>
      </c>
      <c r="AH84" s="18">
        <v>0</v>
      </c>
      <c r="AI84" s="18">
        <v>0</v>
      </c>
      <c r="AJ84" s="17">
        <v>145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29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1</v>
      </c>
      <c r="CF84" s="17">
        <f>SUM(E84:CE84)</f>
        <v>284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125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1431</v>
      </c>
      <c r="AK85" s="17">
        <f t="shared" si="32"/>
        <v>0</v>
      </c>
      <c r="AL85" s="17">
        <f t="shared" si="32"/>
        <v>25</v>
      </c>
      <c r="AM85" s="17">
        <f t="shared" si="32"/>
        <v>69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326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13</v>
      </c>
      <c r="AV85" s="17">
        <f t="shared" si="32"/>
        <v>193</v>
      </c>
      <c r="AW85" s="17">
        <f t="shared" si="32"/>
        <v>1</v>
      </c>
      <c r="AX85" s="17">
        <f t="shared" si="32"/>
        <v>0</v>
      </c>
      <c r="AY85" s="17">
        <f t="shared" si="32"/>
        <v>11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28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44</v>
      </c>
      <c r="CC85" s="17">
        <f t="shared" si="33"/>
        <v>0</v>
      </c>
      <c r="CD85" s="17">
        <f t="shared" si="33"/>
        <v>0</v>
      </c>
      <c r="CE85" s="17">
        <f t="shared" si="33"/>
        <v>2</v>
      </c>
      <c r="CF85" s="17">
        <f t="shared" si="33"/>
        <v>2382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6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448</v>
      </c>
      <c r="AK86" s="17">
        <v>0</v>
      </c>
      <c r="AL86" s="17">
        <v>1</v>
      </c>
      <c r="AM86" s="17">
        <v>34</v>
      </c>
      <c r="AN86" s="17">
        <v>0</v>
      </c>
      <c r="AO86" s="17">
        <v>0</v>
      </c>
      <c r="AP86" s="17">
        <v>4</v>
      </c>
      <c r="AQ86" s="17">
        <v>185</v>
      </c>
      <c r="AR86" s="17">
        <v>9</v>
      </c>
      <c r="AS86" s="17">
        <v>0</v>
      </c>
      <c r="AT86" s="17">
        <v>2</v>
      </c>
      <c r="AU86" s="17">
        <v>17</v>
      </c>
      <c r="AV86" s="17">
        <v>294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10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38</v>
      </c>
      <c r="CC86" s="17">
        <v>1</v>
      </c>
      <c r="CD86" s="17">
        <v>1</v>
      </c>
      <c r="CE86" s="17">
        <v>1</v>
      </c>
      <c r="CF86" s="17">
        <f>SUM(E86:CE86)</f>
        <v>1135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21</v>
      </c>
      <c r="AG87" s="17">
        <v>0</v>
      </c>
      <c r="AH87" s="18">
        <v>0</v>
      </c>
      <c r="AI87" s="18">
        <v>0</v>
      </c>
      <c r="AJ87" s="17">
        <v>1065</v>
      </c>
      <c r="AK87" s="17">
        <v>0</v>
      </c>
      <c r="AL87" s="17">
        <v>0</v>
      </c>
      <c r="AM87" s="17">
        <v>55</v>
      </c>
      <c r="AN87" s="17">
        <v>0</v>
      </c>
      <c r="AO87" s="17">
        <v>0</v>
      </c>
      <c r="AP87" s="17">
        <v>0</v>
      </c>
      <c r="AQ87" s="17">
        <v>251</v>
      </c>
      <c r="AR87" s="17">
        <v>19</v>
      </c>
      <c r="AS87" s="17">
        <v>0</v>
      </c>
      <c r="AT87" s="17">
        <v>1</v>
      </c>
      <c r="AU87" s="17">
        <v>23</v>
      </c>
      <c r="AV87" s="17">
        <v>420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29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72</v>
      </c>
      <c r="CC87" s="17">
        <v>2</v>
      </c>
      <c r="CD87" s="17">
        <v>1</v>
      </c>
      <c r="CE87" s="17">
        <v>0</v>
      </c>
      <c r="CF87" s="17">
        <f>SUM(E87:CE87)</f>
        <v>2030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35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1397</v>
      </c>
      <c r="AK88" s="17">
        <v>0</v>
      </c>
      <c r="AL88" s="17">
        <v>0</v>
      </c>
      <c r="AM88" s="17">
        <v>107</v>
      </c>
      <c r="AN88" s="17">
        <v>0</v>
      </c>
      <c r="AO88" s="17">
        <v>0</v>
      </c>
      <c r="AP88" s="17">
        <v>5</v>
      </c>
      <c r="AQ88" s="17">
        <v>501</v>
      </c>
      <c r="AR88" s="17">
        <v>16</v>
      </c>
      <c r="AS88" s="17">
        <v>0</v>
      </c>
      <c r="AT88" s="17">
        <v>3</v>
      </c>
      <c r="AU88" s="17">
        <v>20</v>
      </c>
      <c r="AV88" s="17">
        <v>864</v>
      </c>
      <c r="AW88" s="17">
        <v>0</v>
      </c>
      <c r="AX88" s="17">
        <v>0</v>
      </c>
      <c r="AY88" s="17">
        <v>23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23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92</v>
      </c>
      <c r="CC88" s="17">
        <v>10</v>
      </c>
      <c r="CD88" s="17">
        <v>1</v>
      </c>
      <c r="CE88" s="17">
        <v>2</v>
      </c>
      <c r="CF88" s="17">
        <f>SUM(E88:CE88)</f>
        <v>3455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505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112</v>
      </c>
      <c r="AR89" s="17">
        <v>7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35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25</v>
      </c>
      <c r="CC89" s="17">
        <v>0</v>
      </c>
      <c r="CD89" s="17">
        <v>0</v>
      </c>
      <c r="CE89" s="17">
        <v>1</v>
      </c>
      <c r="CF89" s="17">
        <f>SUM(E89:CE89)</f>
        <v>891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48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1902</v>
      </c>
      <c r="AK90" s="17">
        <f t="shared" si="34"/>
        <v>0</v>
      </c>
      <c r="AL90" s="17">
        <f t="shared" si="34"/>
        <v>0</v>
      </c>
      <c r="AM90" s="17">
        <f t="shared" si="34"/>
        <v>134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613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992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40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29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4346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31</v>
      </c>
      <c r="AG91" s="17">
        <v>0</v>
      </c>
      <c r="AH91" s="18">
        <v>0</v>
      </c>
      <c r="AI91" s="18">
        <v>0</v>
      </c>
      <c r="AJ91" s="17">
        <v>633</v>
      </c>
      <c r="AK91" s="17">
        <v>0</v>
      </c>
      <c r="AL91" s="17">
        <v>0</v>
      </c>
      <c r="AM91" s="17">
        <v>41</v>
      </c>
      <c r="AN91" s="17">
        <v>2</v>
      </c>
      <c r="AO91" s="17">
        <v>0</v>
      </c>
      <c r="AP91" s="17">
        <v>1</v>
      </c>
      <c r="AQ91" s="17">
        <v>340</v>
      </c>
      <c r="AR91" s="17">
        <v>15</v>
      </c>
      <c r="AS91" s="17">
        <v>0</v>
      </c>
      <c r="AT91" s="17">
        <v>0</v>
      </c>
      <c r="AU91" s="17">
        <v>9</v>
      </c>
      <c r="AV91" s="17">
        <v>351</v>
      </c>
      <c r="AW91" s="17">
        <v>0</v>
      </c>
      <c r="AX91" s="17">
        <v>0</v>
      </c>
      <c r="AY91" s="17">
        <v>7</v>
      </c>
      <c r="AZ91" s="17">
        <v>0</v>
      </c>
      <c r="BA91" s="18">
        <v>3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12</v>
      </c>
      <c r="BU91" s="17">
        <v>0</v>
      </c>
      <c r="BV91" s="17">
        <v>6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48</v>
      </c>
      <c r="CC91" s="17">
        <v>0</v>
      </c>
      <c r="CD91" s="17">
        <v>1</v>
      </c>
      <c r="CE91" s="17">
        <v>2</v>
      </c>
      <c r="CF91" s="17">
        <f>SUM(E91:CE91)</f>
        <v>1591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728</v>
      </c>
      <c r="AK92" s="17">
        <v>0</v>
      </c>
      <c r="AL92" s="17">
        <v>0</v>
      </c>
      <c r="AM92" s="17">
        <v>40</v>
      </c>
      <c r="AN92" s="17">
        <v>0</v>
      </c>
      <c r="AO92" s="17">
        <v>0</v>
      </c>
      <c r="AP92" s="17">
        <v>0</v>
      </c>
      <c r="AQ92" s="17">
        <v>306</v>
      </c>
      <c r="AR92" s="17">
        <v>19</v>
      </c>
      <c r="AS92" s="17">
        <v>0</v>
      </c>
      <c r="AT92" s="17">
        <v>2</v>
      </c>
      <c r="AU92" s="17">
        <v>15</v>
      </c>
      <c r="AV92" s="17">
        <v>277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15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49</v>
      </c>
      <c r="CC92" s="17">
        <v>1</v>
      </c>
      <c r="CD92" s="17">
        <v>0</v>
      </c>
      <c r="CE92" s="17">
        <v>0</v>
      </c>
      <c r="CF92" s="17">
        <f>SUM(E92:CE92)</f>
        <v>1524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159</v>
      </c>
      <c r="AG93" s="17">
        <v>0</v>
      </c>
      <c r="AH93" s="18">
        <v>0</v>
      </c>
      <c r="AI93" s="18">
        <v>0</v>
      </c>
      <c r="AJ93" s="17">
        <v>358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110</v>
      </c>
      <c r="AR93" s="17">
        <v>6</v>
      </c>
      <c r="AS93" s="17">
        <v>0</v>
      </c>
      <c r="AT93" s="17">
        <v>1</v>
      </c>
      <c r="AU93" s="17">
        <v>16</v>
      </c>
      <c r="AV93" s="17">
        <v>350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0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1446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65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203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174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423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149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19</v>
      </c>
      <c r="AV95" s="17">
        <f t="shared" si="35"/>
        <v>389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1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1649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1674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98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993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15879</v>
      </c>
      <c r="AK96" s="19">
        <f t="shared" si="36"/>
        <v>0</v>
      </c>
      <c r="AL96" s="19">
        <f t="shared" si="36"/>
        <v>41</v>
      </c>
      <c r="AM96" s="19">
        <f t="shared" si="36"/>
        <v>1270</v>
      </c>
      <c r="AN96" s="19">
        <f t="shared" si="36"/>
        <v>10</v>
      </c>
      <c r="AO96" s="19">
        <f t="shared" si="36"/>
        <v>0</v>
      </c>
      <c r="AP96" s="19">
        <f t="shared" si="36"/>
        <v>64</v>
      </c>
      <c r="AQ96" s="19">
        <f t="shared" si="36"/>
        <v>9064</v>
      </c>
      <c r="AR96" s="19">
        <f t="shared" si="36"/>
        <v>393</v>
      </c>
      <c r="AS96" s="19">
        <f t="shared" si="36"/>
        <v>17</v>
      </c>
      <c r="AT96" s="19">
        <f t="shared" si="36"/>
        <v>29</v>
      </c>
      <c r="AU96" s="19">
        <f t="shared" si="36"/>
        <v>375</v>
      </c>
      <c r="AV96" s="19">
        <f t="shared" si="36"/>
        <v>7887</v>
      </c>
      <c r="AW96" s="19">
        <f t="shared" si="36"/>
        <v>3</v>
      </c>
      <c r="AX96" s="19">
        <f t="shared" si="36"/>
        <v>6</v>
      </c>
      <c r="AY96" s="19">
        <f t="shared" si="36"/>
        <v>138</v>
      </c>
      <c r="AZ96" s="19">
        <f t="shared" si="36"/>
        <v>0</v>
      </c>
      <c r="BA96" s="20">
        <f t="shared" si="36"/>
        <v>63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95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45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385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35</v>
      </c>
      <c r="CB96" s="19">
        <f t="shared" si="37"/>
        <v>997</v>
      </c>
      <c r="CC96" s="19">
        <f t="shared" si="37"/>
        <v>27</v>
      </c>
      <c r="CD96" s="19">
        <f t="shared" si="37"/>
        <v>8</v>
      </c>
      <c r="CE96" s="19">
        <f t="shared" si="37"/>
        <v>28</v>
      </c>
      <c r="CF96" s="19">
        <f t="shared" si="37"/>
        <v>40176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6月末）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946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51</v>
      </c>
      <c r="AG100" s="16">
        <v>4</v>
      </c>
      <c r="AH100" s="15">
        <v>0</v>
      </c>
      <c r="AI100" s="15">
        <v>0</v>
      </c>
      <c r="AJ100" s="16">
        <v>358</v>
      </c>
      <c r="AK100" s="16">
        <v>0</v>
      </c>
      <c r="AL100" s="16">
        <v>0</v>
      </c>
      <c r="AM100" s="16">
        <v>67</v>
      </c>
      <c r="AN100" s="16">
        <v>2</v>
      </c>
      <c r="AO100" s="16">
        <v>0</v>
      </c>
      <c r="AP100" s="16">
        <v>3</v>
      </c>
      <c r="AQ100" s="16">
        <v>265</v>
      </c>
      <c r="AR100" s="16">
        <v>11</v>
      </c>
      <c r="AS100" s="16">
        <v>0</v>
      </c>
      <c r="AT100" s="16">
        <v>0</v>
      </c>
      <c r="AU100" s="16">
        <v>12</v>
      </c>
      <c r="AV100" s="16">
        <v>423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11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2249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267</v>
      </c>
      <c r="AK101" s="17">
        <v>0</v>
      </c>
      <c r="AL101" s="17">
        <v>0</v>
      </c>
      <c r="AM101" s="17">
        <v>76</v>
      </c>
      <c r="AN101" s="17">
        <v>0</v>
      </c>
      <c r="AO101" s="17">
        <v>0</v>
      </c>
      <c r="AP101" s="17">
        <v>0</v>
      </c>
      <c r="AQ101" s="17">
        <v>119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1140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49</v>
      </c>
      <c r="AR102" s="17">
        <v>5</v>
      </c>
      <c r="AS102" s="17">
        <v>0</v>
      </c>
      <c r="AT102" s="17">
        <v>2</v>
      </c>
      <c r="AU102" s="17">
        <v>6</v>
      </c>
      <c r="AV102" s="17">
        <v>132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376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338</v>
      </c>
      <c r="AK103" s="17">
        <f t="shared" si="40"/>
        <v>0</v>
      </c>
      <c r="AL103" s="17">
        <f t="shared" si="40"/>
        <v>0</v>
      </c>
      <c r="AM103" s="17">
        <f t="shared" si="40"/>
        <v>94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168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324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1516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0</v>
      </c>
      <c r="AH104" s="18">
        <v>0</v>
      </c>
      <c r="AI104" s="18">
        <v>0</v>
      </c>
      <c r="AJ104" s="17">
        <v>398</v>
      </c>
      <c r="AK104" s="17">
        <v>0</v>
      </c>
      <c r="AL104" s="17">
        <v>1</v>
      </c>
      <c r="AM104" s="17">
        <v>39</v>
      </c>
      <c r="AN104" s="17">
        <v>0</v>
      </c>
      <c r="AO104" s="17">
        <v>0</v>
      </c>
      <c r="AP104" s="17">
        <v>3</v>
      </c>
      <c r="AQ104" s="17">
        <v>395</v>
      </c>
      <c r="AR104" s="17">
        <v>6</v>
      </c>
      <c r="AS104" s="17">
        <v>0</v>
      </c>
      <c r="AT104" s="17">
        <v>2</v>
      </c>
      <c r="AU104" s="17">
        <v>12</v>
      </c>
      <c r="AV104" s="17">
        <v>328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1272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211</v>
      </c>
      <c r="AK105" s="17">
        <v>0</v>
      </c>
      <c r="AL105" s="17">
        <v>6</v>
      </c>
      <c r="AM105" s="17">
        <v>30</v>
      </c>
      <c r="AN105" s="17">
        <v>0</v>
      </c>
      <c r="AO105" s="17">
        <v>0</v>
      </c>
      <c r="AP105" s="17">
        <v>0</v>
      </c>
      <c r="AQ105" s="17">
        <v>283</v>
      </c>
      <c r="AR105" s="17">
        <v>3</v>
      </c>
      <c r="AS105" s="17">
        <v>0</v>
      </c>
      <c r="AT105" s="17">
        <v>0</v>
      </c>
      <c r="AU105" s="17">
        <v>8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4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786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0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18</v>
      </c>
      <c r="AG106" s="17">
        <v>0</v>
      </c>
      <c r="AH106" s="18">
        <v>0</v>
      </c>
      <c r="AI106" s="18">
        <v>0</v>
      </c>
      <c r="AJ106" s="17">
        <v>272</v>
      </c>
      <c r="AK106" s="17">
        <v>0</v>
      </c>
      <c r="AL106" s="17">
        <v>1</v>
      </c>
      <c r="AM106" s="17">
        <v>13</v>
      </c>
      <c r="AN106" s="17">
        <v>0</v>
      </c>
      <c r="AO106" s="17">
        <v>0</v>
      </c>
      <c r="AP106" s="17">
        <v>0</v>
      </c>
      <c r="AQ106" s="17">
        <v>324</v>
      </c>
      <c r="AR106" s="17">
        <v>3</v>
      </c>
      <c r="AS106" s="17">
        <v>0</v>
      </c>
      <c r="AT106" s="17">
        <v>0</v>
      </c>
      <c r="AU106" s="17">
        <v>4</v>
      </c>
      <c r="AV106" s="17">
        <v>128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793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483</v>
      </c>
      <c r="AK107" s="17">
        <f t="shared" si="42"/>
        <v>0</v>
      </c>
      <c r="AL107" s="17">
        <f t="shared" si="42"/>
        <v>7</v>
      </c>
      <c r="AM107" s="17">
        <f t="shared" si="42"/>
        <v>43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607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7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1579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605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5</v>
      </c>
      <c r="AB108" s="17">
        <v>0</v>
      </c>
      <c r="AC108" s="18">
        <v>0</v>
      </c>
      <c r="AD108" s="18">
        <v>0</v>
      </c>
      <c r="AE108" s="18">
        <v>0</v>
      </c>
      <c r="AF108" s="17">
        <v>90</v>
      </c>
      <c r="AG108" s="17">
        <v>6</v>
      </c>
      <c r="AH108" s="18">
        <v>0</v>
      </c>
      <c r="AI108" s="18">
        <v>0</v>
      </c>
      <c r="AJ108" s="17">
        <v>447</v>
      </c>
      <c r="AK108" s="17">
        <v>0</v>
      </c>
      <c r="AL108" s="17">
        <v>0</v>
      </c>
      <c r="AM108" s="17">
        <v>35</v>
      </c>
      <c r="AN108" s="17">
        <v>2</v>
      </c>
      <c r="AO108" s="17">
        <v>0</v>
      </c>
      <c r="AP108" s="17">
        <v>1</v>
      </c>
      <c r="AQ108" s="17">
        <v>184</v>
      </c>
      <c r="AR108" s="17">
        <v>11</v>
      </c>
      <c r="AS108" s="17">
        <v>2</v>
      </c>
      <c r="AT108" s="17">
        <v>1</v>
      </c>
      <c r="AU108" s="17">
        <v>41</v>
      </c>
      <c r="AV108" s="17">
        <v>555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1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8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2102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247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1</v>
      </c>
      <c r="AB109" s="17">
        <v>0</v>
      </c>
      <c r="AC109" s="18">
        <v>0</v>
      </c>
      <c r="AD109" s="18">
        <v>0</v>
      </c>
      <c r="AE109" s="18">
        <v>0</v>
      </c>
      <c r="AF109" s="17">
        <v>70</v>
      </c>
      <c r="AG109" s="17">
        <v>1</v>
      </c>
      <c r="AH109" s="18">
        <v>0</v>
      </c>
      <c r="AI109" s="18">
        <v>0</v>
      </c>
      <c r="AJ109" s="17">
        <v>471</v>
      </c>
      <c r="AK109" s="17">
        <v>0</v>
      </c>
      <c r="AL109" s="17">
        <v>1</v>
      </c>
      <c r="AM109" s="17">
        <v>54</v>
      </c>
      <c r="AN109" s="17">
        <v>0</v>
      </c>
      <c r="AO109" s="17">
        <v>0</v>
      </c>
      <c r="AP109" s="17">
        <v>0</v>
      </c>
      <c r="AQ109" s="17">
        <v>251</v>
      </c>
      <c r="AR109" s="17">
        <v>17</v>
      </c>
      <c r="AS109" s="17">
        <v>1</v>
      </c>
      <c r="AT109" s="17">
        <v>0</v>
      </c>
      <c r="AU109" s="17">
        <v>25</v>
      </c>
      <c r="AV109" s="17">
        <v>446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1708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4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4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334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32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1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537</v>
      </c>
      <c r="AK111" s="17">
        <f t="shared" si="43"/>
        <v>0</v>
      </c>
      <c r="AL111" s="17">
        <f t="shared" si="43"/>
        <v>1</v>
      </c>
      <c r="AM111" s="17">
        <f t="shared" si="43"/>
        <v>58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295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30</v>
      </c>
      <c r="AV111" s="17">
        <f t="shared" si="43"/>
        <v>555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27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2080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2397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82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12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328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2561</v>
      </c>
      <c r="AK112" s="19">
        <f t="shared" si="44"/>
        <v>0</v>
      </c>
      <c r="AL112" s="19">
        <f t="shared" si="44"/>
        <v>9</v>
      </c>
      <c r="AM112" s="19">
        <f t="shared" si="44"/>
        <v>336</v>
      </c>
      <c r="AN112" s="19">
        <f t="shared" si="44"/>
        <v>4</v>
      </c>
      <c r="AO112" s="19">
        <f t="shared" si="44"/>
        <v>0</v>
      </c>
      <c r="AP112" s="19">
        <f t="shared" si="44"/>
        <v>7</v>
      </c>
      <c r="AQ112" s="19">
        <f t="shared" si="44"/>
        <v>1914</v>
      </c>
      <c r="AR112" s="19">
        <f t="shared" si="44"/>
        <v>64</v>
      </c>
      <c r="AS112" s="19">
        <f t="shared" si="44"/>
        <v>4</v>
      </c>
      <c r="AT112" s="19">
        <f t="shared" si="44"/>
        <v>5</v>
      </c>
      <c r="AU112" s="19">
        <f t="shared" si="44"/>
        <v>122</v>
      </c>
      <c r="AV112" s="19">
        <f t="shared" si="44"/>
        <v>2464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12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47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108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10798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0</v>
      </c>
      <c r="AH113" s="15">
        <v>0</v>
      </c>
      <c r="AI113" s="15">
        <v>0</v>
      </c>
      <c r="AJ113" s="16">
        <v>387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2</v>
      </c>
      <c r="AQ113" s="16">
        <v>234</v>
      </c>
      <c r="AR113" s="16">
        <v>4</v>
      </c>
      <c r="AS113" s="16">
        <v>1</v>
      </c>
      <c r="AT113" s="16">
        <v>1</v>
      </c>
      <c r="AU113" s="16">
        <v>11</v>
      </c>
      <c r="AV113" s="16">
        <v>330</v>
      </c>
      <c r="AW113" s="16">
        <v>0</v>
      </c>
      <c r="AX113" s="16">
        <v>0</v>
      </c>
      <c r="AY113" s="16">
        <v>5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1199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128</v>
      </c>
      <c r="AG114" s="17">
        <v>0</v>
      </c>
      <c r="AH114" s="18">
        <v>0</v>
      </c>
      <c r="AI114" s="18">
        <v>0</v>
      </c>
      <c r="AJ114" s="17">
        <v>512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1048</v>
      </c>
      <c r="AR114" s="17">
        <v>20</v>
      </c>
      <c r="AS114" s="17">
        <v>3</v>
      </c>
      <c r="AT114" s="17">
        <v>1</v>
      </c>
      <c r="AU114" s="17">
        <v>34</v>
      </c>
      <c r="AV114" s="17">
        <v>465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31</v>
      </c>
      <c r="CC114" s="17">
        <v>0</v>
      </c>
      <c r="CD114" s="17">
        <v>1</v>
      </c>
      <c r="CE114" s="17">
        <v>3</v>
      </c>
      <c r="CF114" s="17">
        <f>SUM(E114:CE114)</f>
        <v>2565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104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82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299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137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616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1091</v>
      </c>
      <c r="AR116" s="17">
        <f t="shared" si="46"/>
        <v>21</v>
      </c>
      <c r="AS116" s="17">
        <f t="shared" si="46"/>
        <v>3</v>
      </c>
      <c r="AT116" s="17">
        <f t="shared" si="46"/>
        <v>1</v>
      </c>
      <c r="AU116" s="17">
        <f t="shared" si="46"/>
        <v>43</v>
      </c>
      <c r="AV116" s="17">
        <f t="shared" si="46"/>
        <v>547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33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2864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41</v>
      </c>
      <c r="AG117" s="17">
        <v>0</v>
      </c>
      <c r="AH117" s="18">
        <v>0</v>
      </c>
      <c r="AI117" s="18">
        <v>0</v>
      </c>
      <c r="AJ117" s="17">
        <v>555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248</v>
      </c>
      <c r="AR117" s="17">
        <v>7</v>
      </c>
      <c r="AS117" s="17">
        <v>0</v>
      </c>
      <c r="AT117" s="17">
        <v>1</v>
      </c>
      <c r="AU117" s="17">
        <v>10</v>
      </c>
      <c r="AV117" s="17">
        <v>284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6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21</v>
      </c>
      <c r="CC117" s="17">
        <v>0</v>
      </c>
      <c r="CD117" s="17">
        <v>0</v>
      </c>
      <c r="CE117" s="17">
        <v>0</v>
      </c>
      <c r="CF117" s="17">
        <f>SUM(E117:CE117)</f>
        <v>1285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81</v>
      </c>
      <c r="AG118" s="17">
        <v>0</v>
      </c>
      <c r="AH118" s="18">
        <v>0</v>
      </c>
      <c r="AI118" s="18">
        <v>0</v>
      </c>
      <c r="AJ118" s="17">
        <v>435</v>
      </c>
      <c r="AK118" s="17">
        <v>1</v>
      </c>
      <c r="AL118" s="17">
        <v>0</v>
      </c>
      <c r="AM118" s="17">
        <v>41</v>
      </c>
      <c r="AN118" s="17">
        <v>2</v>
      </c>
      <c r="AO118" s="17">
        <v>0</v>
      </c>
      <c r="AP118" s="17">
        <v>0</v>
      </c>
      <c r="AQ118" s="17">
        <v>424</v>
      </c>
      <c r="AR118" s="17">
        <v>14</v>
      </c>
      <c r="AS118" s="17">
        <v>0</v>
      </c>
      <c r="AT118" s="17">
        <v>0</v>
      </c>
      <c r="AU118" s="17">
        <v>12</v>
      </c>
      <c r="AV118" s="17">
        <v>251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4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4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27</v>
      </c>
      <c r="CC118" s="17">
        <v>0</v>
      </c>
      <c r="CD118" s="17">
        <v>0</v>
      </c>
      <c r="CE118" s="17">
        <v>0</v>
      </c>
      <c r="CF118" s="17">
        <f>SUM(E118:CE118)</f>
        <v>1351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134</v>
      </c>
      <c r="AK119" s="17">
        <v>0</v>
      </c>
      <c r="AL119" s="17">
        <v>0</v>
      </c>
      <c r="AM119" s="17">
        <v>11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2</v>
      </c>
      <c r="AU119" s="17">
        <v>4</v>
      </c>
      <c r="AV119" s="17">
        <v>84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3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338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37</v>
      </c>
      <c r="AG120" s="17">
        <v>3</v>
      </c>
      <c r="AH120" s="18">
        <v>0</v>
      </c>
      <c r="AI120" s="18">
        <v>0</v>
      </c>
      <c r="AJ120" s="17">
        <v>254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5</v>
      </c>
      <c r="AV120" s="17">
        <v>120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9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577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31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213</v>
      </c>
      <c r="AR121" s="17">
        <v>8</v>
      </c>
      <c r="AS121" s="17">
        <v>0</v>
      </c>
      <c r="AT121" s="17">
        <v>0</v>
      </c>
      <c r="AU121" s="17">
        <v>9</v>
      </c>
      <c r="AV121" s="17">
        <v>172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7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20</v>
      </c>
      <c r="CC121" s="17">
        <v>0</v>
      </c>
      <c r="CD121" s="17">
        <v>0</v>
      </c>
      <c r="CE121" s="17">
        <v>1</v>
      </c>
      <c r="CF121" s="17">
        <f>SUM(E121:CE121)</f>
        <v>734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77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612</v>
      </c>
      <c r="AK122" s="17">
        <f t="shared" si="47"/>
        <v>0</v>
      </c>
      <c r="AL122" s="17">
        <f t="shared" si="47"/>
        <v>0</v>
      </c>
      <c r="AM122" s="17">
        <f t="shared" si="47"/>
        <v>48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362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19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46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1649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1142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133</v>
      </c>
      <c r="AQ123" s="17">
        <v>1392</v>
      </c>
      <c r="AR123" s="17">
        <v>29</v>
      </c>
      <c r="AS123" s="17">
        <v>0</v>
      </c>
      <c r="AT123" s="17">
        <v>1</v>
      </c>
      <c r="AU123" s="17">
        <v>21</v>
      </c>
      <c r="AV123" s="17">
        <v>573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22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53</v>
      </c>
      <c r="CC123" s="17">
        <v>2</v>
      </c>
      <c r="CD123" s="17">
        <v>0</v>
      </c>
      <c r="CE123" s="17">
        <v>4</v>
      </c>
      <c r="CF123" s="17">
        <f>SUM(E123:CE123)</f>
        <v>3644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259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212</v>
      </c>
      <c r="AR124" s="17">
        <v>3</v>
      </c>
      <c r="AS124" s="17">
        <v>0</v>
      </c>
      <c r="AT124" s="17">
        <v>0</v>
      </c>
      <c r="AU124" s="17">
        <v>5</v>
      </c>
      <c r="AV124" s="17">
        <v>161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3</v>
      </c>
      <c r="CF124" s="17">
        <f>SUM(E124:CE124)</f>
        <v>765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21</v>
      </c>
      <c r="AG125" s="17">
        <v>0</v>
      </c>
      <c r="AH125" s="18">
        <v>0</v>
      </c>
      <c r="AI125" s="18">
        <v>0</v>
      </c>
      <c r="AJ125" s="17">
        <v>192</v>
      </c>
      <c r="AK125" s="17">
        <v>0</v>
      </c>
      <c r="AL125" s="17">
        <v>0</v>
      </c>
      <c r="AM125" s="17">
        <v>25</v>
      </c>
      <c r="AN125" s="17">
        <v>0</v>
      </c>
      <c r="AO125" s="17">
        <v>0</v>
      </c>
      <c r="AP125" s="17">
        <v>0</v>
      </c>
      <c r="AQ125" s="17">
        <v>394</v>
      </c>
      <c r="AR125" s="17">
        <v>8</v>
      </c>
      <c r="AS125" s="17">
        <v>0</v>
      </c>
      <c r="AT125" s="17">
        <v>2</v>
      </c>
      <c r="AU125" s="17">
        <v>8</v>
      </c>
      <c r="AV125" s="17">
        <v>146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7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0</v>
      </c>
      <c r="CF125" s="17">
        <f>SUM(E125:CE125)</f>
        <v>857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72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165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365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9</v>
      </c>
      <c r="AG127" s="17">
        <v>0</v>
      </c>
      <c r="AH127" s="18">
        <v>0</v>
      </c>
      <c r="AI127" s="18">
        <v>0</v>
      </c>
      <c r="AJ127" s="17">
        <v>114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201</v>
      </c>
      <c r="AR127" s="17">
        <v>7</v>
      </c>
      <c r="AS127" s="17">
        <v>0</v>
      </c>
      <c r="AT127" s="17">
        <v>0</v>
      </c>
      <c r="AU127" s="17">
        <v>2</v>
      </c>
      <c r="AV127" s="17">
        <v>79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14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378</v>
      </c>
      <c r="AK128" s="17">
        <f t="shared" si="48"/>
        <v>0</v>
      </c>
      <c r="AL128" s="17">
        <f t="shared" si="48"/>
        <v>0</v>
      </c>
      <c r="AM128" s="17">
        <f t="shared" si="48"/>
        <v>59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760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8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1668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344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470</v>
      </c>
      <c r="AR129" s="17">
        <v>14</v>
      </c>
      <c r="AS129" s="17">
        <v>0</v>
      </c>
      <c r="AT129" s="17">
        <v>0</v>
      </c>
      <c r="AU129" s="17">
        <v>8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4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1069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168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218</v>
      </c>
      <c r="AR130" s="17">
        <v>4</v>
      </c>
      <c r="AS130" s="17">
        <v>0</v>
      </c>
      <c r="AT130" s="17">
        <v>0</v>
      </c>
      <c r="AU130" s="17">
        <v>2</v>
      </c>
      <c r="AV130" s="17">
        <v>107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533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61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123</v>
      </c>
      <c r="AR131" s="17">
        <v>1</v>
      </c>
      <c r="AS131" s="17">
        <v>0</v>
      </c>
      <c r="AT131" s="17">
        <v>0</v>
      </c>
      <c r="AU131" s="17">
        <v>1</v>
      </c>
      <c r="AV131" s="17">
        <v>44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268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573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811</v>
      </c>
      <c r="AR132" s="17">
        <f t="shared" si="49"/>
        <v>19</v>
      </c>
      <c r="AS132" s="17">
        <f t="shared" si="49"/>
        <v>0</v>
      </c>
      <c r="AT132" s="17">
        <f t="shared" si="49"/>
        <v>0</v>
      </c>
      <c r="AU132" s="17">
        <f t="shared" si="49"/>
        <v>11</v>
      </c>
      <c r="AV132" s="17">
        <f t="shared" si="49"/>
        <v>301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7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1870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25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119</v>
      </c>
      <c r="AG133" s="17">
        <v>7</v>
      </c>
      <c r="AH133" s="18">
        <v>0</v>
      </c>
      <c r="AI133" s="18">
        <v>0</v>
      </c>
      <c r="AJ133" s="17">
        <v>419</v>
      </c>
      <c r="AK133" s="17">
        <v>0</v>
      </c>
      <c r="AL133" s="17">
        <v>0</v>
      </c>
      <c r="AM133" s="17">
        <v>45</v>
      </c>
      <c r="AN133" s="17">
        <v>3</v>
      </c>
      <c r="AO133" s="17">
        <v>1</v>
      </c>
      <c r="AP133" s="17">
        <v>1</v>
      </c>
      <c r="AQ133" s="17">
        <v>572</v>
      </c>
      <c r="AR133" s="17">
        <v>16</v>
      </c>
      <c r="AS133" s="17">
        <v>0</v>
      </c>
      <c r="AT133" s="17">
        <v>3</v>
      </c>
      <c r="AU133" s="17">
        <v>12</v>
      </c>
      <c r="AV133" s="17">
        <v>405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4</v>
      </c>
      <c r="CF133" s="17">
        <f>SUM(E133:CE133)</f>
        <v>2072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162</v>
      </c>
      <c r="AR134" s="17">
        <v>4</v>
      </c>
      <c r="AS134" s="17">
        <v>0</v>
      </c>
      <c r="AT134" s="17">
        <v>0</v>
      </c>
      <c r="AU134" s="17">
        <v>2</v>
      </c>
      <c r="AV134" s="17">
        <v>67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389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46</v>
      </c>
      <c r="AG135" s="17">
        <v>0</v>
      </c>
      <c r="AH135" s="18">
        <v>0</v>
      </c>
      <c r="AI135" s="18">
        <v>0</v>
      </c>
      <c r="AJ135" s="17">
        <v>181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123</v>
      </c>
      <c r="AR135" s="17">
        <v>0</v>
      </c>
      <c r="AS135" s="17">
        <v>0</v>
      </c>
      <c r="AT135" s="17">
        <v>1</v>
      </c>
      <c r="AU135" s="17">
        <v>7</v>
      </c>
      <c r="AV135" s="17">
        <v>107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617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15</v>
      </c>
      <c r="AG136" s="17">
        <v>2</v>
      </c>
      <c r="AH136" s="18">
        <v>0</v>
      </c>
      <c r="AI136" s="18">
        <v>0</v>
      </c>
      <c r="AJ136" s="17">
        <v>297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154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3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577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38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201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995</v>
      </c>
      <c r="AK137" s="17">
        <f t="shared" si="50"/>
        <v>0</v>
      </c>
      <c r="AL137" s="17">
        <f t="shared" si="50"/>
        <v>0</v>
      </c>
      <c r="AM137" s="17">
        <f t="shared" si="50"/>
        <v>76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1011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22</v>
      </c>
      <c r="AV137" s="17">
        <f t="shared" si="50"/>
        <v>664</v>
      </c>
      <c r="AW137" s="17">
        <f t="shared" si="50"/>
        <v>0</v>
      </c>
      <c r="AX137" s="17">
        <f t="shared" si="50"/>
        <v>1</v>
      </c>
      <c r="AY137" s="17">
        <f t="shared" si="50"/>
        <v>17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5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38</v>
      </c>
      <c r="CC137" s="17">
        <f t="shared" si="50"/>
        <v>1</v>
      </c>
      <c r="CD137" s="17">
        <f t="shared" si="50"/>
        <v>0</v>
      </c>
      <c r="CE137" s="17">
        <f t="shared" si="50"/>
        <v>5</v>
      </c>
      <c r="CF137" s="17">
        <f t="shared" si="50"/>
        <v>3655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1181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116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712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5952</v>
      </c>
      <c r="AK138" s="19">
        <f t="shared" si="51"/>
        <v>3</v>
      </c>
      <c r="AL138" s="19">
        <f t="shared" si="51"/>
        <v>0</v>
      </c>
      <c r="AM138" s="19">
        <f t="shared" si="51"/>
        <v>514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6545</v>
      </c>
      <c r="AR138" s="19">
        <f t="shared" si="51"/>
        <v>145</v>
      </c>
      <c r="AS138" s="19">
        <f t="shared" si="51"/>
        <v>4</v>
      </c>
      <c r="AT138" s="19">
        <f t="shared" si="51"/>
        <v>12</v>
      </c>
      <c r="AU138" s="19">
        <f t="shared" si="51"/>
        <v>165</v>
      </c>
      <c r="AV138" s="19">
        <f t="shared" si="51"/>
        <v>3788</v>
      </c>
      <c r="AW138" s="19">
        <f t="shared" si="51"/>
        <v>3</v>
      </c>
      <c r="AX138" s="19">
        <f t="shared" si="51"/>
        <v>3</v>
      </c>
      <c r="AY138" s="19">
        <f t="shared" si="51"/>
        <v>75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20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94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306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19950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270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112</v>
      </c>
      <c r="AG139" s="16">
        <v>0</v>
      </c>
      <c r="AH139" s="15">
        <v>0</v>
      </c>
      <c r="AI139" s="15">
        <v>0</v>
      </c>
      <c r="AJ139" s="16">
        <v>513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591</v>
      </c>
      <c r="AR139" s="16">
        <v>14</v>
      </c>
      <c r="AS139" s="16">
        <v>0</v>
      </c>
      <c r="AT139" s="16">
        <v>1</v>
      </c>
      <c r="AU139" s="16">
        <v>15</v>
      </c>
      <c r="AV139" s="16">
        <v>664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5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3</v>
      </c>
      <c r="CF139" s="17">
        <f t="shared" ref="CF139:CF144" si="52">SUM(E139:CE139)</f>
        <v>2351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3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79</v>
      </c>
      <c r="AG140" s="17">
        <v>2</v>
      </c>
      <c r="AH140" s="18">
        <v>0</v>
      </c>
      <c r="AI140" s="18">
        <v>0</v>
      </c>
      <c r="AJ140" s="17">
        <v>1320</v>
      </c>
      <c r="AK140" s="17">
        <v>0</v>
      </c>
      <c r="AL140" s="17">
        <v>0</v>
      </c>
      <c r="AM140" s="17">
        <v>84</v>
      </c>
      <c r="AN140" s="17">
        <v>0</v>
      </c>
      <c r="AO140" s="17">
        <v>0</v>
      </c>
      <c r="AP140" s="17">
        <v>4</v>
      </c>
      <c r="AQ140" s="17">
        <v>793</v>
      </c>
      <c r="AR140" s="17">
        <v>17</v>
      </c>
      <c r="AS140" s="17">
        <v>1</v>
      </c>
      <c r="AT140" s="17">
        <v>2</v>
      </c>
      <c r="AU140" s="17">
        <v>30</v>
      </c>
      <c r="AV140" s="17">
        <v>704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39</v>
      </c>
      <c r="CC140" s="17">
        <v>1</v>
      </c>
      <c r="CD140" s="17">
        <v>0</v>
      </c>
      <c r="CE140" s="17">
        <v>5</v>
      </c>
      <c r="CF140" s="17">
        <f t="shared" si="52"/>
        <v>3589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5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1426</v>
      </c>
      <c r="AK141" s="17">
        <v>1</v>
      </c>
      <c r="AL141" s="17">
        <v>0</v>
      </c>
      <c r="AM141" s="17">
        <v>35</v>
      </c>
      <c r="AN141" s="17">
        <v>1</v>
      </c>
      <c r="AO141" s="17">
        <v>0</v>
      </c>
      <c r="AP141" s="17">
        <v>0</v>
      </c>
      <c r="AQ141" s="17">
        <v>645</v>
      </c>
      <c r="AR141" s="17">
        <v>5</v>
      </c>
      <c r="AS141" s="17">
        <v>0</v>
      </c>
      <c r="AT141" s="17">
        <v>2</v>
      </c>
      <c r="AU141" s="17">
        <v>23</v>
      </c>
      <c r="AV141" s="17">
        <v>522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487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3229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14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1537</v>
      </c>
      <c r="AK142" s="17">
        <v>1</v>
      </c>
      <c r="AL142" s="17">
        <v>0</v>
      </c>
      <c r="AM142" s="17">
        <v>102</v>
      </c>
      <c r="AN142" s="17">
        <v>0</v>
      </c>
      <c r="AO142" s="17">
        <v>0</v>
      </c>
      <c r="AP142" s="17">
        <v>3</v>
      </c>
      <c r="AQ142" s="17">
        <v>1072</v>
      </c>
      <c r="AR142" s="17">
        <v>11</v>
      </c>
      <c r="AS142" s="17">
        <v>0</v>
      </c>
      <c r="AT142" s="17">
        <v>1</v>
      </c>
      <c r="AU142" s="17">
        <v>22</v>
      </c>
      <c r="AV142" s="17">
        <v>861</v>
      </c>
      <c r="AW142" s="17">
        <v>4</v>
      </c>
      <c r="AX142" s="17">
        <v>0</v>
      </c>
      <c r="AY142" s="17">
        <v>16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5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3</v>
      </c>
      <c r="CB142" s="17">
        <v>71</v>
      </c>
      <c r="CC142" s="17">
        <v>1</v>
      </c>
      <c r="CD142" s="17">
        <v>0</v>
      </c>
      <c r="CE142" s="17">
        <v>1</v>
      </c>
      <c r="CF142" s="17">
        <f t="shared" si="52"/>
        <v>3995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586</v>
      </c>
      <c r="AK143" s="17">
        <v>0</v>
      </c>
      <c r="AL143" s="17">
        <v>4</v>
      </c>
      <c r="AM143" s="17">
        <v>21</v>
      </c>
      <c r="AN143" s="17">
        <v>0</v>
      </c>
      <c r="AO143" s="17">
        <v>0</v>
      </c>
      <c r="AP143" s="17">
        <v>5</v>
      </c>
      <c r="AQ143" s="17">
        <v>813</v>
      </c>
      <c r="AR143" s="17">
        <v>8</v>
      </c>
      <c r="AS143" s="17">
        <v>0</v>
      </c>
      <c r="AT143" s="17">
        <v>1</v>
      </c>
      <c r="AU143" s="17">
        <v>20</v>
      </c>
      <c r="AV143" s="17">
        <v>585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0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34</v>
      </c>
      <c r="CC143" s="17">
        <v>0</v>
      </c>
      <c r="CD143" s="17">
        <v>0</v>
      </c>
      <c r="CE143" s="17">
        <v>3</v>
      </c>
      <c r="CF143" s="17">
        <f t="shared" si="52"/>
        <v>2278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268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385</v>
      </c>
      <c r="AR144" s="17">
        <v>7</v>
      </c>
      <c r="AS144" s="17">
        <v>0</v>
      </c>
      <c r="AT144" s="17">
        <v>1</v>
      </c>
      <c r="AU144" s="17">
        <v>10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34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995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854</v>
      </c>
      <c r="AK145" s="17">
        <f t="shared" si="53"/>
        <v>0</v>
      </c>
      <c r="AL145" s="17">
        <f t="shared" si="53"/>
        <v>4</v>
      </c>
      <c r="AM145" s="17">
        <f t="shared" si="53"/>
        <v>35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1198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30</v>
      </c>
      <c r="AV145" s="17">
        <f t="shared" si="53"/>
        <v>800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50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5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50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3273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79</v>
      </c>
      <c r="AG146" s="17">
        <v>0</v>
      </c>
      <c r="AH146" s="18">
        <v>0</v>
      </c>
      <c r="AI146" s="18">
        <v>0</v>
      </c>
      <c r="AJ146" s="17">
        <v>505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542</v>
      </c>
      <c r="AR146" s="17">
        <v>11</v>
      </c>
      <c r="AS146" s="17">
        <v>0</v>
      </c>
      <c r="AT146" s="17">
        <v>1</v>
      </c>
      <c r="AU146" s="17">
        <v>10</v>
      </c>
      <c r="AV146" s="17">
        <v>415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6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1985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11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1</v>
      </c>
      <c r="AV147" s="17">
        <v>69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7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226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90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551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606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484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6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2211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695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242</v>
      </c>
      <c r="AG149" s="17">
        <v>2</v>
      </c>
      <c r="AH149" s="18">
        <v>0</v>
      </c>
      <c r="AI149" s="18">
        <v>0</v>
      </c>
      <c r="AJ149" s="17">
        <v>566</v>
      </c>
      <c r="AK149" s="17">
        <v>1</v>
      </c>
      <c r="AL149" s="17">
        <v>2</v>
      </c>
      <c r="AM149" s="17">
        <v>73</v>
      </c>
      <c r="AN149" s="17">
        <v>1</v>
      </c>
      <c r="AO149" s="17">
        <v>0</v>
      </c>
      <c r="AP149" s="17">
        <v>4</v>
      </c>
      <c r="AQ149" s="17">
        <v>332</v>
      </c>
      <c r="AR149" s="17">
        <v>1</v>
      </c>
      <c r="AS149" s="17">
        <v>0</v>
      </c>
      <c r="AT149" s="17">
        <v>4</v>
      </c>
      <c r="AU149" s="17">
        <v>13</v>
      </c>
      <c r="AV149" s="17">
        <v>504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14</v>
      </c>
      <c r="CC149" s="17">
        <v>0</v>
      </c>
      <c r="CD149" s="17">
        <v>0</v>
      </c>
      <c r="CE149" s="17">
        <v>0</v>
      </c>
      <c r="CF149" s="17">
        <f>SUM(E149:CE149)</f>
        <v>2564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1485</v>
      </c>
      <c r="AK150" s="17">
        <v>2</v>
      </c>
      <c r="AL150" s="17">
        <v>1</v>
      </c>
      <c r="AM150" s="17">
        <v>59</v>
      </c>
      <c r="AN150" s="17">
        <v>1</v>
      </c>
      <c r="AO150" s="17">
        <v>0</v>
      </c>
      <c r="AP150" s="17">
        <v>6</v>
      </c>
      <c r="AQ150" s="17">
        <v>1145</v>
      </c>
      <c r="AR150" s="17">
        <v>22</v>
      </c>
      <c r="AS150" s="17">
        <v>0</v>
      </c>
      <c r="AT150" s="17">
        <v>4</v>
      </c>
      <c r="AU150" s="17">
        <v>26</v>
      </c>
      <c r="AV150" s="17">
        <v>850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14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58</v>
      </c>
      <c r="CC150" s="17">
        <v>0</v>
      </c>
      <c r="CD150" s="17">
        <v>2</v>
      </c>
      <c r="CE150" s="17">
        <v>2</v>
      </c>
      <c r="CF150" s="17">
        <f>SUM(E150:CE150)</f>
        <v>4194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409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87</v>
      </c>
      <c r="AG151" s="17">
        <v>2</v>
      </c>
      <c r="AH151" s="18">
        <v>0</v>
      </c>
      <c r="AI151" s="18">
        <v>0</v>
      </c>
      <c r="AJ151" s="17">
        <v>651</v>
      </c>
      <c r="AK151" s="17">
        <v>0</v>
      </c>
      <c r="AL151" s="17">
        <v>1</v>
      </c>
      <c r="AM151" s="17">
        <v>57</v>
      </c>
      <c r="AN151" s="17">
        <v>0</v>
      </c>
      <c r="AO151" s="17">
        <v>0</v>
      </c>
      <c r="AP151" s="17">
        <v>2</v>
      </c>
      <c r="AQ151" s="17">
        <v>645</v>
      </c>
      <c r="AR151" s="17">
        <v>11</v>
      </c>
      <c r="AS151" s="17">
        <v>0</v>
      </c>
      <c r="AT151" s="17">
        <v>2</v>
      </c>
      <c r="AU151" s="17">
        <v>14</v>
      </c>
      <c r="AV151" s="17">
        <v>608</v>
      </c>
      <c r="AW151" s="17">
        <v>0</v>
      </c>
      <c r="AX151" s="17">
        <v>1</v>
      </c>
      <c r="AY151" s="17">
        <v>16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3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19</v>
      </c>
      <c r="CC151" s="17">
        <v>0</v>
      </c>
      <c r="CD151" s="17">
        <v>0</v>
      </c>
      <c r="CE151" s="17">
        <v>1</v>
      </c>
      <c r="CF151" s="17">
        <f>SUM(E151:CE151)</f>
        <v>2566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2664</v>
      </c>
      <c r="G152" s="19">
        <f t="shared" si="56"/>
        <v>6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192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77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684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8903</v>
      </c>
      <c r="AK152" s="19">
        <f t="shared" si="56"/>
        <v>5</v>
      </c>
      <c r="AL152" s="19">
        <f t="shared" si="56"/>
        <v>8</v>
      </c>
      <c r="AM152" s="19">
        <f t="shared" si="56"/>
        <v>532</v>
      </c>
      <c r="AN152" s="19">
        <f t="shared" si="56"/>
        <v>3</v>
      </c>
      <c r="AO152" s="19">
        <f t="shared" si="56"/>
        <v>2</v>
      </c>
      <c r="AP152" s="19">
        <f t="shared" si="56"/>
        <v>26</v>
      </c>
      <c r="AQ152" s="19">
        <f t="shared" si="56"/>
        <v>7027</v>
      </c>
      <c r="AR152" s="19">
        <f t="shared" si="56"/>
        <v>109</v>
      </c>
      <c r="AS152" s="19">
        <f t="shared" si="56"/>
        <v>1</v>
      </c>
      <c r="AT152" s="19">
        <f t="shared" si="56"/>
        <v>20</v>
      </c>
      <c r="AU152" s="19">
        <f t="shared" si="56"/>
        <v>184</v>
      </c>
      <c r="AV152" s="19">
        <f t="shared" si="56"/>
        <v>5997</v>
      </c>
      <c r="AW152" s="19">
        <f t="shared" si="56"/>
        <v>9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763</v>
      </c>
      <c r="BI152" s="19">
        <f t="shared" si="56"/>
        <v>0</v>
      </c>
      <c r="BJ152" s="19">
        <f t="shared" si="56"/>
        <v>12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56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19</v>
      </c>
      <c r="CB152" s="19">
        <f t="shared" si="57"/>
        <v>328</v>
      </c>
      <c r="CC152" s="19">
        <f t="shared" si="57"/>
        <v>5</v>
      </c>
      <c r="CD152" s="19">
        <f t="shared" si="57"/>
        <v>3</v>
      </c>
      <c r="CE152" s="19">
        <f t="shared" si="57"/>
        <v>21</v>
      </c>
      <c r="CF152" s="19">
        <f t="shared" si="57"/>
        <v>27972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75</v>
      </c>
      <c r="AG153" s="16">
        <v>4</v>
      </c>
      <c r="AH153" s="15">
        <v>0</v>
      </c>
      <c r="AI153" s="15">
        <v>0</v>
      </c>
      <c r="AJ153" s="16">
        <v>236</v>
      </c>
      <c r="AK153" s="16">
        <v>0</v>
      </c>
      <c r="AL153" s="16">
        <v>0</v>
      </c>
      <c r="AM153" s="16">
        <v>29</v>
      </c>
      <c r="AN153" s="16">
        <v>0</v>
      </c>
      <c r="AO153" s="16">
        <v>0</v>
      </c>
      <c r="AP153" s="16">
        <v>1</v>
      </c>
      <c r="AQ153" s="16">
        <v>127</v>
      </c>
      <c r="AR153" s="16">
        <v>4</v>
      </c>
      <c r="AS153" s="16">
        <v>0</v>
      </c>
      <c r="AT153" s="16">
        <v>0</v>
      </c>
      <c r="AU153" s="16">
        <v>5</v>
      </c>
      <c r="AV153" s="16">
        <v>298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13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949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350</v>
      </c>
      <c r="G154" s="17">
        <v>55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1</v>
      </c>
      <c r="AC154" s="18">
        <v>0</v>
      </c>
      <c r="AD154" s="18">
        <v>0</v>
      </c>
      <c r="AE154" s="18">
        <v>0</v>
      </c>
      <c r="AF154" s="17">
        <v>95</v>
      </c>
      <c r="AG154" s="17">
        <v>0</v>
      </c>
      <c r="AH154" s="18">
        <v>0</v>
      </c>
      <c r="AI154" s="18">
        <v>0</v>
      </c>
      <c r="AJ154" s="17">
        <v>231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9</v>
      </c>
      <c r="AV154" s="17">
        <v>291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1195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106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90</v>
      </c>
      <c r="AK155" s="17">
        <v>0</v>
      </c>
      <c r="AL155" s="17">
        <v>0</v>
      </c>
      <c r="AM155" s="17">
        <v>6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105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396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456</v>
      </c>
      <c r="G156" s="17">
        <f t="shared" si="58"/>
        <v>62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1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114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321</v>
      </c>
      <c r="AK156" s="17">
        <f t="shared" si="58"/>
        <v>0</v>
      </c>
      <c r="AL156" s="17">
        <f t="shared" si="58"/>
        <v>0</v>
      </c>
      <c r="AM156" s="17">
        <f t="shared" si="58"/>
        <v>47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103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396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1591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351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14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82</v>
      </c>
      <c r="AG157" s="17">
        <v>3</v>
      </c>
      <c r="AH157" s="18">
        <v>0</v>
      </c>
      <c r="AI157" s="18">
        <v>0</v>
      </c>
      <c r="AJ157" s="17">
        <v>648</v>
      </c>
      <c r="AK157" s="17">
        <v>0</v>
      </c>
      <c r="AL157" s="17">
        <v>2</v>
      </c>
      <c r="AM157" s="17">
        <v>124</v>
      </c>
      <c r="AN157" s="17">
        <v>0</v>
      </c>
      <c r="AO157" s="17">
        <v>0</v>
      </c>
      <c r="AP157" s="17">
        <v>3</v>
      </c>
      <c r="AQ157" s="17">
        <v>576</v>
      </c>
      <c r="AR157" s="17">
        <v>7</v>
      </c>
      <c r="AS157" s="17">
        <v>0</v>
      </c>
      <c r="AT157" s="17">
        <v>3</v>
      </c>
      <c r="AU157" s="17">
        <v>35</v>
      </c>
      <c r="AV157" s="17">
        <v>494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2424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42</v>
      </c>
      <c r="AG158" s="17">
        <v>0</v>
      </c>
      <c r="AH158" s="18">
        <v>0</v>
      </c>
      <c r="AI158" s="18">
        <v>0</v>
      </c>
      <c r="AJ158" s="17">
        <v>223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228</v>
      </c>
      <c r="AR158" s="17">
        <v>3</v>
      </c>
      <c r="AS158" s="17">
        <v>0</v>
      </c>
      <c r="AT158" s="17">
        <v>3</v>
      </c>
      <c r="AU158" s="17">
        <v>9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15</v>
      </c>
      <c r="CC158" s="17">
        <v>0</v>
      </c>
      <c r="CD158" s="17">
        <v>0</v>
      </c>
      <c r="CE158" s="17">
        <v>0</v>
      </c>
      <c r="CF158" s="17">
        <f>SUM(E158:CE158)</f>
        <v>892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388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26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871</v>
      </c>
      <c r="AK159" s="17">
        <f t="shared" si="60"/>
        <v>0</v>
      </c>
      <c r="AL159" s="17">
        <f t="shared" si="60"/>
        <v>2</v>
      </c>
      <c r="AM159" s="17">
        <f t="shared" si="60"/>
        <v>164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804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44</v>
      </c>
      <c r="AV159" s="17">
        <f t="shared" si="60"/>
        <v>756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1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47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3316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964</v>
      </c>
      <c r="AK160" s="17">
        <v>0</v>
      </c>
      <c r="AL160" s="17">
        <v>5</v>
      </c>
      <c r="AM160" s="17">
        <v>84</v>
      </c>
      <c r="AN160" s="17">
        <v>0</v>
      </c>
      <c r="AO160" s="17">
        <v>0</v>
      </c>
      <c r="AP160" s="17">
        <v>7</v>
      </c>
      <c r="AQ160" s="17">
        <v>307</v>
      </c>
      <c r="AR160" s="17">
        <v>15</v>
      </c>
      <c r="AS160" s="17">
        <v>0</v>
      </c>
      <c r="AT160" s="17">
        <v>5</v>
      </c>
      <c r="AU160" s="17">
        <v>31</v>
      </c>
      <c r="AV160" s="17">
        <v>616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7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6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0</v>
      </c>
      <c r="CF160" s="17">
        <f>SUM(E160:CE160)</f>
        <v>2420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53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297</v>
      </c>
      <c r="AK161" s="17">
        <v>0</v>
      </c>
      <c r="AL161" s="17">
        <v>0</v>
      </c>
      <c r="AM161" s="17">
        <v>55</v>
      </c>
      <c r="AN161" s="17">
        <v>0</v>
      </c>
      <c r="AO161" s="17">
        <v>0</v>
      </c>
      <c r="AP161" s="17">
        <v>3</v>
      </c>
      <c r="AQ161" s="17">
        <v>211</v>
      </c>
      <c r="AR161" s="17">
        <v>7</v>
      </c>
      <c r="AS161" s="17">
        <v>0</v>
      </c>
      <c r="AT161" s="17">
        <v>4</v>
      </c>
      <c r="AU161" s="17">
        <v>19</v>
      </c>
      <c r="AV161" s="17">
        <v>417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1215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182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143</v>
      </c>
      <c r="AG162" s="17">
        <v>0</v>
      </c>
      <c r="AH162" s="18">
        <v>0</v>
      </c>
      <c r="AI162" s="18">
        <v>0</v>
      </c>
      <c r="AJ162" s="17">
        <v>379</v>
      </c>
      <c r="AK162" s="17">
        <v>0</v>
      </c>
      <c r="AL162" s="17">
        <v>0</v>
      </c>
      <c r="AM162" s="17">
        <v>165</v>
      </c>
      <c r="AN162" s="17">
        <v>0</v>
      </c>
      <c r="AO162" s="17">
        <v>0</v>
      </c>
      <c r="AP162" s="17">
        <v>8</v>
      </c>
      <c r="AQ162" s="17">
        <v>225</v>
      </c>
      <c r="AR162" s="17">
        <v>7</v>
      </c>
      <c r="AS162" s="17">
        <v>0</v>
      </c>
      <c r="AT162" s="17">
        <v>1</v>
      </c>
      <c r="AU162" s="17">
        <v>23</v>
      </c>
      <c r="AV162" s="17">
        <v>348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2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29</v>
      </c>
      <c r="CC162" s="17">
        <v>0</v>
      </c>
      <c r="CD162" s="17">
        <v>0</v>
      </c>
      <c r="CE162" s="17">
        <v>0</v>
      </c>
      <c r="CF162" s="17">
        <f>SUM(E162:CE162)</f>
        <v>1628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74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133</v>
      </c>
      <c r="AK163" s="17">
        <v>0</v>
      </c>
      <c r="AL163" s="17">
        <v>0</v>
      </c>
      <c r="AM163" s="17">
        <v>11</v>
      </c>
      <c r="AN163" s="17">
        <v>0</v>
      </c>
      <c r="AO163" s="17">
        <v>0</v>
      </c>
      <c r="AP163" s="17">
        <v>0</v>
      </c>
      <c r="AQ163" s="17">
        <v>55</v>
      </c>
      <c r="AR163" s="17">
        <v>0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6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1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373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256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152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512</v>
      </c>
      <c r="AK164" s="17">
        <f t="shared" si="61"/>
        <v>0</v>
      </c>
      <c r="AL164" s="17">
        <f t="shared" si="61"/>
        <v>0</v>
      </c>
      <c r="AM164" s="17">
        <f t="shared" si="61"/>
        <v>176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280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408</v>
      </c>
      <c r="AW164" s="17">
        <f t="shared" si="61"/>
        <v>0</v>
      </c>
      <c r="AX164" s="17">
        <f t="shared" si="61"/>
        <v>1</v>
      </c>
      <c r="AY164" s="17">
        <f t="shared" si="61"/>
        <v>12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2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33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2001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1364</v>
      </c>
      <c r="G165" s="19">
        <f t="shared" si="62"/>
        <v>177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2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648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3201</v>
      </c>
      <c r="AK165" s="19">
        <f t="shared" si="62"/>
        <v>0</v>
      </c>
      <c r="AL165" s="19">
        <f t="shared" si="62"/>
        <v>7</v>
      </c>
      <c r="AM165" s="19">
        <f t="shared" si="62"/>
        <v>555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1832</v>
      </c>
      <c r="AR165" s="19">
        <f t="shared" si="62"/>
        <v>47</v>
      </c>
      <c r="AS165" s="19">
        <f t="shared" si="62"/>
        <v>0</v>
      </c>
      <c r="AT165" s="19">
        <f t="shared" si="62"/>
        <v>17</v>
      </c>
      <c r="AU165" s="19">
        <f t="shared" si="62"/>
        <v>134</v>
      </c>
      <c r="AV165" s="19">
        <f t="shared" si="62"/>
        <v>2891</v>
      </c>
      <c r="AW165" s="19">
        <f t="shared" si="62"/>
        <v>0</v>
      </c>
      <c r="AX165" s="19">
        <f t="shared" si="62"/>
        <v>4</v>
      </c>
      <c r="AY165" s="19">
        <f t="shared" si="62"/>
        <v>79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4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30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1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153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11492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3</v>
      </c>
      <c r="AG166" s="16">
        <v>1</v>
      </c>
      <c r="AH166" s="15">
        <v>0</v>
      </c>
      <c r="AI166" s="15">
        <v>0</v>
      </c>
      <c r="AJ166" s="16">
        <v>365</v>
      </c>
      <c r="AK166" s="16">
        <v>0</v>
      </c>
      <c r="AL166" s="16">
        <v>1</v>
      </c>
      <c r="AM166" s="16">
        <v>75</v>
      </c>
      <c r="AN166" s="16">
        <v>0</v>
      </c>
      <c r="AO166" s="16">
        <v>0</v>
      </c>
      <c r="AP166" s="16">
        <v>1</v>
      </c>
      <c r="AQ166" s="16">
        <v>159</v>
      </c>
      <c r="AR166" s="16">
        <v>2</v>
      </c>
      <c r="AS166" s="16">
        <v>0</v>
      </c>
      <c r="AT166" s="16">
        <v>1</v>
      </c>
      <c r="AU166" s="16">
        <v>17</v>
      </c>
      <c r="AV166" s="16">
        <v>330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1086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286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206</v>
      </c>
      <c r="AR167" s="17">
        <v>3</v>
      </c>
      <c r="AS167" s="17">
        <v>0</v>
      </c>
      <c r="AT167" s="17">
        <v>1</v>
      </c>
      <c r="AU167" s="17">
        <v>21</v>
      </c>
      <c r="AV167" s="17">
        <v>294</v>
      </c>
      <c r="AW167" s="17">
        <v>0</v>
      </c>
      <c r="AX167" s="17">
        <v>0</v>
      </c>
      <c r="AY167" s="17">
        <v>5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1127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4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10</v>
      </c>
      <c r="AV168" s="17">
        <v>238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9</v>
      </c>
      <c r="CC168" s="17">
        <v>0</v>
      </c>
      <c r="CD168" s="17">
        <v>0</v>
      </c>
      <c r="CE168" s="17">
        <v>0</v>
      </c>
      <c r="CF168" s="17">
        <f>SUM(E168:CE168)</f>
        <v>670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22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341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31</v>
      </c>
      <c r="AV169" s="17">
        <f t="shared" si="64"/>
        <v>532</v>
      </c>
      <c r="AW169" s="17">
        <f t="shared" si="64"/>
        <v>0</v>
      </c>
      <c r="AX169" s="17">
        <f t="shared" si="64"/>
        <v>0</v>
      </c>
      <c r="AY169" s="17">
        <f t="shared" si="64"/>
        <v>6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25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1797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152</v>
      </c>
      <c r="AG170" s="17">
        <v>15</v>
      </c>
      <c r="AH170" s="18">
        <v>0</v>
      </c>
      <c r="AI170" s="18">
        <v>0</v>
      </c>
      <c r="AJ170" s="17">
        <v>850</v>
      </c>
      <c r="AK170" s="17">
        <v>0</v>
      </c>
      <c r="AL170" s="17">
        <v>0</v>
      </c>
      <c r="AM170" s="17">
        <v>102</v>
      </c>
      <c r="AN170" s="17">
        <v>1</v>
      </c>
      <c r="AO170" s="17">
        <v>0</v>
      </c>
      <c r="AP170" s="17">
        <v>2</v>
      </c>
      <c r="AQ170" s="17">
        <v>372</v>
      </c>
      <c r="AR170" s="17">
        <v>9</v>
      </c>
      <c r="AS170" s="17">
        <v>0</v>
      </c>
      <c r="AT170" s="17">
        <v>5</v>
      </c>
      <c r="AU170" s="17">
        <v>28</v>
      </c>
      <c r="AV170" s="17">
        <v>638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2693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27</v>
      </c>
      <c r="AG171" s="17">
        <v>0</v>
      </c>
      <c r="AH171" s="18">
        <v>0</v>
      </c>
      <c r="AI171" s="18">
        <v>0</v>
      </c>
      <c r="AJ171" s="17">
        <v>400</v>
      </c>
      <c r="AK171" s="17">
        <v>0</v>
      </c>
      <c r="AL171" s="17">
        <v>0</v>
      </c>
      <c r="AM171" s="17">
        <v>53</v>
      </c>
      <c r="AN171" s="17">
        <v>0</v>
      </c>
      <c r="AO171" s="17">
        <v>0</v>
      </c>
      <c r="AP171" s="17">
        <v>1</v>
      </c>
      <c r="AQ171" s="17">
        <v>170</v>
      </c>
      <c r="AR171" s="17">
        <v>3</v>
      </c>
      <c r="AS171" s="17">
        <v>0</v>
      </c>
      <c r="AT171" s="17">
        <v>4</v>
      </c>
      <c r="AU171" s="17">
        <v>19</v>
      </c>
      <c r="AV171" s="17">
        <v>337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1191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798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204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2120</v>
      </c>
      <c r="AK172" s="19">
        <f t="shared" si="66"/>
        <v>1</v>
      </c>
      <c r="AL172" s="19">
        <f t="shared" si="66"/>
        <v>1</v>
      </c>
      <c r="AM172" s="19">
        <f t="shared" si="66"/>
        <v>278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1042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95</v>
      </c>
      <c r="AV172" s="19">
        <f t="shared" si="66"/>
        <v>1837</v>
      </c>
      <c r="AW172" s="19">
        <f t="shared" si="66"/>
        <v>3</v>
      </c>
      <c r="AX172" s="19">
        <f t="shared" si="66"/>
        <v>0</v>
      </c>
      <c r="AY172" s="19">
        <f t="shared" si="66"/>
        <v>50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6767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19</v>
      </c>
      <c r="AH173" s="15">
        <v>0</v>
      </c>
      <c r="AI173" s="15">
        <v>0</v>
      </c>
      <c r="AJ173" s="16">
        <v>1348</v>
      </c>
      <c r="AK173" s="16">
        <v>0</v>
      </c>
      <c r="AL173" s="16">
        <v>1</v>
      </c>
      <c r="AM173" s="16">
        <v>33</v>
      </c>
      <c r="AN173" s="16">
        <v>0</v>
      </c>
      <c r="AO173" s="16">
        <v>0</v>
      </c>
      <c r="AP173" s="16">
        <v>1</v>
      </c>
      <c r="AQ173" s="16">
        <v>376</v>
      </c>
      <c r="AR173" s="16">
        <v>16</v>
      </c>
      <c r="AS173" s="16">
        <v>0</v>
      </c>
      <c r="AT173" s="16">
        <v>2</v>
      </c>
      <c r="AU173" s="16">
        <v>12</v>
      </c>
      <c r="AV173" s="16">
        <v>325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8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61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2350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428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431</v>
      </c>
      <c r="AR174" s="17">
        <v>11</v>
      </c>
      <c r="AS174" s="17">
        <v>0</v>
      </c>
      <c r="AT174" s="17">
        <v>2</v>
      </c>
      <c r="AU174" s="17">
        <v>9</v>
      </c>
      <c r="AV174" s="17">
        <v>279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29</v>
      </c>
      <c r="CC174" s="17">
        <v>0</v>
      </c>
      <c r="CD174" s="17">
        <v>0</v>
      </c>
      <c r="CE174" s="17">
        <v>0</v>
      </c>
      <c r="CF174" s="17">
        <f t="shared" si="68"/>
        <v>1397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58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350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232</v>
      </c>
      <c r="AR175" s="17">
        <v>7</v>
      </c>
      <c r="AS175" s="17">
        <v>0</v>
      </c>
      <c r="AT175" s="17">
        <v>0</v>
      </c>
      <c r="AU175" s="17">
        <v>10</v>
      </c>
      <c r="AV175" s="17">
        <v>346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5</v>
      </c>
      <c r="CF175" s="17">
        <f t="shared" si="68"/>
        <v>1195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5</v>
      </c>
      <c r="AN176" s="17">
        <v>0</v>
      </c>
      <c r="AO176" s="17">
        <v>0</v>
      </c>
      <c r="AP176" s="17">
        <v>0</v>
      </c>
      <c r="AQ176" s="17">
        <v>92</v>
      </c>
      <c r="AR176" s="17">
        <v>5</v>
      </c>
      <c r="AS176" s="17">
        <v>0</v>
      </c>
      <c r="AT176" s="17">
        <v>1</v>
      </c>
      <c r="AU176" s="17">
        <v>3</v>
      </c>
      <c r="AV176" s="17">
        <v>177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0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526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49</v>
      </c>
      <c r="AG177" s="17">
        <v>1</v>
      </c>
      <c r="AH177" s="18">
        <v>0</v>
      </c>
      <c r="AI177" s="18">
        <v>0</v>
      </c>
      <c r="AJ177" s="17">
        <v>442</v>
      </c>
      <c r="AK177" s="17">
        <v>0</v>
      </c>
      <c r="AL177" s="17">
        <v>0</v>
      </c>
      <c r="AM177" s="17">
        <v>21</v>
      </c>
      <c r="AN177" s="17">
        <v>2</v>
      </c>
      <c r="AO177" s="17">
        <v>0</v>
      </c>
      <c r="AP177" s="17">
        <v>3</v>
      </c>
      <c r="AQ177" s="17">
        <v>240</v>
      </c>
      <c r="AR177" s="17">
        <v>4</v>
      </c>
      <c r="AS177" s="17">
        <v>0</v>
      </c>
      <c r="AT177" s="17">
        <v>4</v>
      </c>
      <c r="AU177" s="17">
        <v>11</v>
      </c>
      <c r="AV177" s="17">
        <v>346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22</v>
      </c>
      <c r="CC177" s="17">
        <v>0</v>
      </c>
      <c r="CD177" s="17">
        <v>0</v>
      </c>
      <c r="CE177" s="17">
        <v>1</v>
      </c>
      <c r="CF177" s="17">
        <f t="shared" si="68"/>
        <v>1392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19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51</v>
      </c>
      <c r="AG178" s="17">
        <v>8</v>
      </c>
      <c r="AH178" s="18">
        <v>0</v>
      </c>
      <c r="AI178" s="18">
        <v>0</v>
      </c>
      <c r="AJ178" s="17">
        <v>434</v>
      </c>
      <c r="AK178" s="17">
        <v>0</v>
      </c>
      <c r="AL178" s="17">
        <v>0</v>
      </c>
      <c r="AM178" s="17">
        <v>34</v>
      </c>
      <c r="AN178" s="17">
        <v>0</v>
      </c>
      <c r="AO178" s="17">
        <v>0</v>
      </c>
      <c r="AP178" s="17">
        <v>5</v>
      </c>
      <c r="AQ178" s="17">
        <v>122</v>
      </c>
      <c r="AR178" s="17">
        <v>4</v>
      </c>
      <c r="AS178" s="17">
        <v>0</v>
      </c>
      <c r="AT178" s="17">
        <v>3</v>
      </c>
      <c r="AU178" s="17">
        <v>23</v>
      </c>
      <c r="AV178" s="17">
        <v>358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1269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176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2</v>
      </c>
      <c r="AV179" s="17">
        <v>150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2</v>
      </c>
      <c r="CC179" s="17">
        <v>0</v>
      </c>
      <c r="CD179" s="17">
        <v>0</v>
      </c>
      <c r="CE179" s="17">
        <v>0</v>
      </c>
      <c r="CF179" s="17">
        <f t="shared" si="68"/>
        <v>481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1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43</v>
      </c>
      <c r="AK180" s="17">
        <v>0</v>
      </c>
      <c r="AL180" s="17">
        <v>0</v>
      </c>
      <c r="AM180" s="17">
        <v>7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1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2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176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436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1</v>
      </c>
      <c r="W181" s="18">
        <v>0</v>
      </c>
      <c r="X181" s="17">
        <v>0</v>
      </c>
      <c r="Y181" s="17">
        <v>0</v>
      </c>
      <c r="Z181" s="17">
        <v>0</v>
      </c>
      <c r="AA181" s="17">
        <v>73</v>
      </c>
      <c r="AB181" s="17">
        <v>0</v>
      </c>
      <c r="AC181" s="18">
        <v>0</v>
      </c>
      <c r="AD181" s="18">
        <v>0</v>
      </c>
      <c r="AE181" s="18">
        <v>0</v>
      </c>
      <c r="AF181" s="17">
        <v>56</v>
      </c>
      <c r="AG181" s="17">
        <v>2</v>
      </c>
      <c r="AH181" s="18">
        <v>0</v>
      </c>
      <c r="AI181" s="18">
        <v>0</v>
      </c>
      <c r="AJ181" s="17">
        <v>1100</v>
      </c>
      <c r="AK181" s="17">
        <v>1</v>
      </c>
      <c r="AL181" s="17">
        <v>2</v>
      </c>
      <c r="AM181" s="17">
        <v>117</v>
      </c>
      <c r="AN181" s="17">
        <v>0</v>
      </c>
      <c r="AO181" s="17">
        <v>0</v>
      </c>
      <c r="AP181" s="17">
        <v>2</v>
      </c>
      <c r="AQ181" s="17">
        <v>726</v>
      </c>
      <c r="AR181" s="17">
        <v>30</v>
      </c>
      <c r="AS181" s="17">
        <v>0</v>
      </c>
      <c r="AT181" s="17">
        <v>3</v>
      </c>
      <c r="AU181" s="17">
        <v>22</v>
      </c>
      <c r="AV181" s="17">
        <v>620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7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4</v>
      </c>
      <c r="BP181" s="17">
        <v>0</v>
      </c>
      <c r="BQ181" s="17">
        <v>0</v>
      </c>
      <c r="BR181" s="18">
        <v>0</v>
      </c>
      <c r="BS181" s="17">
        <v>0</v>
      </c>
      <c r="BT181" s="17">
        <v>9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0</v>
      </c>
      <c r="CB181" s="17">
        <v>49</v>
      </c>
      <c r="CC181" s="17">
        <v>1</v>
      </c>
      <c r="CD181" s="17">
        <v>1</v>
      </c>
      <c r="CE181" s="17">
        <v>1</v>
      </c>
      <c r="CF181" s="17">
        <f t="shared" si="68"/>
        <v>3319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25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15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1</v>
      </c>
      <c r="AM182" s="17">
        <v>84</v>
      </c>
      <c r="AN182" s="17">
        <v>0</v>
      </c>
      <c r="AO182" s="17">
        <v>0</v>
      </c>
      <c r="AP182" s="17">
        <v>4</v>
      </c>
      <c r="AQ182" s="17">
        <v>267</v>
      </c>
      <c r="AR182" s="17">
        <v>11</v>
      </c>
      <c r="AS182" s="17">
        <v>0</v>
      </c>
      <c r="AT182" s="17">
        <v>2</v>
      </c>
      <c r="AU182" s="17">
        <v>10</v>
      </c>
      <c r="AV182" s="17">
        <v>468</v>
      </c>
      <c r="AW182" s="17">
        <v>1</v>
      </c>
      <c r="AX182" s="17">
        <v>0</v>
      </c>
      <c r="AY182" s="17">
        <v>15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2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0</v>
      </c>
      <c r="CB182" s="17">
        <v>28</v>
      </c>
      <c r="CC182" s="17">
        <v>0</v>
      </c>
      <c r="CD182" s="17">
        <v>0</v>
      </c>
      <c r="CE182" s="17">
        <v>2</v>
      </c>
      <c r="CF182" s="17">
        <f t="shared" si="68"/>
        <v>1758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593</v>
      </c>
      <c r="AK183" s="17">
        <v>0</v>
      </c>
      <c r="AL183" s="17">
        <v>2</v>
      </c>
      <c r="AM183" s="17">
        <v>55</v>
      </c>
      <c r="AN183" s="17">
        <v>1</v>
      </c>
      <c r="AO183" s="17">
        <v>0</v>
      </c>
      <c r="AP183" s="17">
        <v>0</v>
      </c>
      <c r="AQ183" s="17">
        <v>186</v>
      </c>
      <c r="AR183" s="17">
        <v>10</v>
      </c>
      <c r="AS183" s="17">
        <v>0</v>
      </c>
      <c r="AT183" s="17">
        <v>2</v>
      </c>
      <c r="AU183" s="17">
        <v>18</v>
      </c>
      <c r="AV183" s="17">
        <v>531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0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1615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267</v>
      </c>
      <c r="AG184" s="17">
        <v>8</v>
      </c>
      <c r="AH184" s="18">
        <v>0</v>
      </c>
      <c r="AI184" s="18">
        <v>0</v>
      </c>
      <c r="AJ184" s="17">
        <v>580</v>
      </c>
      <c r="AK184" s="17">
        <v>0</v>
      </c>
      <c r="AL184" s="17">
        <v>0</v>
      </c>
      <c r="AM184" s="17">
        <v>56</v>
      </c>
      <c r="AN184" s="17">
        <v>0</v>
      </c>
      <c r="AO184" s="17">
        <v>0</v>
      </c>
      <c r="AP184" s="17">
        <v>5</v>
      </c>
      <c r="AQ184" s="17">
        <v>237</v>
      </c>
      <c r="AR184" s="17">
        <v>8</v>
      </c>
      <c r="AS184" s="17">
        <v>0</v>
      </c>
      <c r="AT184" s="17">
        <v>2</v>
      </c>
      <c r="AU184" s="17">
        <v>18</v>
      </c>
      <c r="AV184" s="17">
        <v>594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8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8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59</v>
      </c>
      <c r="CC184" s="17">
        <v>0</v>
      </c>
      <c r="CD184" s="17">
        <v>1</v>
      </c>
      <c r="CE184" s="17">
        <v>9</v>
      </c>
      <c r="CF184" s="17">
        <f t="shared" si="68"/>
        <v>2219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22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59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16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85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4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270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1739</v>
      </c>
      <c r="G186" s="19">
        <f t="shared" si="70"/>
        <v>178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157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2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271</v>
      </c>
      <c r="AB186" s="19">
        <f t="shared" si="70"/>
        <v>5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635</v>
      </c>
      <c r="AG186" s="19">
        <f t="shared" si="70"/>
        <v>64</v>
      </c>
      <c r="AH186" s="20">
        <f t="shared" si="70"/>
        <v>0</v>
      </c>
      <c r="AI186" s="20">
        <f t="shared" si="70"/>
        <v>0</v>
      </c>
      <c r="AJ186" s="19">
        <f t="shared" si="70"/>
        <v>6149</v>
      </c>
      <c r="AK186" s="19">
        <f t="shared" si="70"/>
        <v>2</v>
      </c>
      <c r="AL186" s="19">
        <f t="shared" si="70"/>
        <v>6</v>
      </c>
      <c r="AM186" s="19">
        <f t="shared" si="70"/>
        <v>493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2971</v>
      </c>
      <c r="AR186" s="19">
        <f t="shared" si="70"/>
        <v>107</v>
      </c>
      <c r="AS186" s="19">
        <f t="shared" si="70"/>
        <v>0</v>
      </c>
      <c r="AT186" s="19">
        <f t="shared" si="70"/>
        <v>26</v>
      </c>
      <c r="AU186" s="19">
        <f t="shared" si="70"/>
        <v>142</v>
      </c>
      <c r="AV186" s="19">
        <f t="shared" si="70"/>
        <v>4311</v>
      </c>
      <c r="AW186" s="19">
        <f t="shared" si="70"/>
        <v>1</v>
      </c>
      <c r="AX186" s="19">
        <f t="shared" si="70"/>
        <v>1</v>
      </c>
      <c r="AY186" s="19">
        <f t="shared" si="70"/>
        <v>112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38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25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50</v>
      </c>
      <c r="BU186" s="19">
        <f t="shared" si="70"/>
        <v>0</v>
      </c>
      <c r="BV186" s="19">
        <f t="shared" si="70"/>
        <v>17</v>
      </c>
      <c r="BW186" s="19">
        <f t="shared" si="70"/>
        <v>21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</v>
      </c>
      <c r="CB186" s="19">
        <f t="shared" si="70"/>
        <v>348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17967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15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5</v>
      </c>
      <c r="AH187" s="15">
        <v>0</v>
      </c>
      <c r="AI187" s="15">
        <v>0</v>
      </c>
      <c r="AJ187" s="16">
        <v>740</v>
      </c>
      <c r="AK187" s="16">
        <v>0</v>
      </c>
      <c r="AL187" s="16">
        <v>1</v>
      </c>
      <c r="AM187" s="16">
        <v>55</v>
      </c>
      <c r="AN187" s="16">
        <v>0</v>
      </c>
      <c r="AO187" s="16">
        <v>0</v>
      </c>
      <c r="AP187" s="16">
        <v>1</v>
      </c>
      <c r="AQ187" s="16">
        <v>719</v>
      </c>
      <c r="AR187" s="16">
        <v>3</v>
      </c>
      <c r="AS187" s="16">
        <v>0</v>
      </c>
      <c r="AT187" s="16">
        <v>0</v>
      </c>
      <c r="AU187" s="16">
        <v>14</v>
      </c>
      <c r="AV187" s="16">
        <v>734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2407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6</v>
      </c>
      <c r="AN188" s="17">
        <v>0</v>
      </c>
      <c r="AO188" s="17">
        <v>0</v>
      </c>
      <c r="AP188" s="17">
        <v>0</v>
      </c>
      <c r="AQ188" s="17">
        <v>109</v>
      </c>
      <c r="AR188" s="17">
        <v>0</v>
      </c>
      <c r="AS188" s="17">
        <v>0</v>
      </c>
      <c r="AT188" s="17">
        <v>0</v>
      </c>
      <c r="AU188" s="17">
        <v>1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218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61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49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175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15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16</v>
      </c>
      <c r="AH190" s="20">
        <f t="shared" si="71"/>
        <v>0</v>
      </c>
      <c r="AI190" s="20">
        <f t="shared" si="71"/>
        <v>0</v>
      </c>
      <c r="AJ190" s="19">
        <f t="shared" si="71"/>
        <v>831</v>
      </c>
      <c r="AK190" s="19">
        <f t="shared" si="71"/>
        <v>0</v>
      </c>
      <c r="AL190" s="19">
        <f t="shared" si="71"/>
        <v>1</v>
      </c>
      <c r="AM190" s="19">
        <f t="shared" si="71"/>
        <v>64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877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818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2800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14826</v>
      </c>
      <c r="G191" s="33">
        <f t="shared" si="72"/>
        <v>1362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991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647</v>
      </c>
      <c r="AB191" s="33">
        <f t="shared" si="72"/>
        <v>23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4802</v>
      </c>
      <c r="AG191" s="33">
        <f t="shared" si="72"/>
        <v>208</v>
      </c>
      <c r="AH191" s="34">
        <f t="shared" si="72"/>
        <v>0</v>
      </c>
      <c r="AI191" s="34">
        <f t="shared" si="72"/>
        <v>0</v>
      </c>
      <c r="AJ191" s="33">
        <f t="shared" si="72"/>
        <v>51199</v>
      </c>
      <c r="AK191" s="33">
        <f t="shared" si="72"/>
        <v>12</v>
      </c>
      <c r="AL191" s="33">
        <f t="shared" si="72"/>
        <v>75</v>
      </c>
      <c r="AM191" s="33">
        <f t="shared" si="72"/>
        <v>4764</v>
      </c>
      <c r="AN191" s="33">
        <f t="shared" si="72"/>
        <v>40</v>
      </c>
      <c r="AO191" s="33">
        <f t="shared" si="72"/>
        <v>3</v>
      </c>
      <c r="AP191" s="33">
        <f t="shared" si="72"/>
        <v>372</v>
      </c>
      <c r="AQ191" s="33">
        <f t="shared" si="72"/>
        <v>37320</v>
      </c>
      <c r="AR191" s="33">
        <f t="shared" si="72"/>
        <v>1121</v>
      </c>
      <c r="AS191" s="33">
        <f t="shared" si="72"/>
        <v>108</v>
      </c>
      <c r="AT191" s="33">
        <f t="shared" si="72"/>
        <v>137</v>
      </c>
      <c r="AU191" s="33">
        <f t="shared" si="72"/>
        <v>1385</v>
      </c>
      <c r="AV191" s="33">
        <f t="shared" si="72"/>
        <v>34724</v>
      </c>
      <c r="AW191" s="33">
        <f t="shared" si="72"/>
        <v>23</v>
      </c>
      <c r="AX191" s="33">
        <f t="shared" si="72"/>
        <v>18</v>
      </c>
      <c r="AY191" s="33">
        <f t="shared" si="72"/>
        <v>787</v>
      </c>
      <c r="AZ191" s="33">
        <f t="shared" si="72"/>
        <v>0</v>
      </c>
      <c r="BA191" s="34">
        <f t="shared" si="72"/>
        <v>143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1043</v>
      </c>
      <c r="BI191" s="33">
        <f t="shared" si="72"/>
        <v>0</v>
      </c>
      <c r="BJ191" s="33">
        <f t="shared" si="72"/>
        <v>90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136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805</v>
      </c>
      <c r="BU191" s="33">
        <f t="shared" si="73"/>
        <v>21</v>
      </c>
      <c r="BV191" s="33">
        <f t="shared" si="73"/>
        <v>104</v>
      </c>
      <c r="BW191" s="33">
        <f t="shared" si="73"/>
        <v>27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75</v>
      </c>
      <c r="CB191" s="33">
        <f t="shared" si="73"/>
        <v>2672</v>
      </c>
      <c r="CC191" s="33">
        <f t="shared" si="73"/>
        <v>50</v>
      </c>
      <c r="CD191" s="33">
        <f t="shared" si="73"/>
        <v>20</v>
      </c>
      <c r="CE191" s="33">
        <f t="shared" si="73"/>
        <v>124</v>
      </c>
      <c r="CF191" s="33">
        <f t="shared" si="73"/>
        <v>160404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22</v>
      </c>
      <c r="AG198" s="39">
        <v>1</v>
      </c>
      <c r="AH198" s="39">
        <v>0</v>
      </c>
      <c r="AI198" s="39">
        <v>0</v>
      </c>
      <c r="AJ198" s="39">
        <v>58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16</v>
      </c>
      <c r="AR198" s="39">
        <v>0</v>
      </c>
      <c r="AS198" s="39">
        <v>0</v>
      </c>
      <c r="AT198" s="39">
        <v>0</v>
      </c>
      <c r="AU198" s="39">
        <v>3</v>
      </c>
      <c r="AV198" s="39">
        <v>85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4</v>
      </c>
      <c r="CC198" s="39">
        <v>0</v>
      </c>
      <c r="CD198" s="39">
        <v>0</v>
      </c>
      <c r="CE198" s="39">
        <v>0</v>
      </c>
      <c r="CF198" s="33">
        <f>SUM(E198:CE198)</f>
        <v>267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286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121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3</v>
      </c>
      <c r="AH4" s="15">
        <v>0</v>
      </c>
      <c r="AI4" s="15">
        <v>0</v>
      </c>
      <c r="AJ4" s="15">
        <v>942</v>
      </c>
      <c r="AK4" s="15">
        <v>0</v>
      </c>
      <c r="AL4" s="15">
        <v>2</v>
      </c>
      <c r="AM4" s="15">
        <v>32</v>
      </c>
      <c r="AN4" s="15">
        <v>2</v>
      </c>
      <c r="AO4" s="15">
        <v>0</v>
      </c>
      <c r="AP4" s="15">
        <v>25</v>
      </c>
      <c r="AQ4" s="15">
        <v>1705</v>
      </c>
      <c r="AR4" s="15">
        <v>49</v>
      </c>
      <c r="AS4" s="15">
        <v>7</v>
      </c>
      <c r="AT4" s="15">
        <v>0</v>
      </c>
      <c r="AU4" s="15">
        <v>12</v>
      </c>
      <c r="AV4" s="15">
        <v>532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106</v>
      </c>
      <c r="CC4" s="15">
        <v>0</v>
      </c>
      <c r="CD4" s="15">
        <v>0</v>
      </c>
      <c r="CE4" s="16">
        <v>1</v>
      </c>
      <c r="CF4" s="16">
        <f t="shared" ref="CF4:CF15" si="0">SUM(E4:CE4)</f>
        <v>3633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5</v>
      </c>
      <c r="AV5" s="17">
        <v>124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514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6</v>
      </c>
      <c r="AH6" s="18">
        <v>0</v>
      </c>
      <c r="AI6" s="18">
        <v>0</v>
      </c>
      <c r="AJ6" s="17">
        <v>168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10</v>
      </c>
      <c r="AQ6" s="17">
        <v>304</v>
      </c>
      <c r="AR6" s="17">
        <v>20</v>
      </c>
      <c r="AS6" s="17">
        <v>19</v>
      </c>
      <c r="AT6" s="17">
        <v>0</v>
      </c>
      <c r="AU6" s="17">
        <v>8</v>
      </c>
      <c r="AV6" s="17">
        <v>217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3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0</v>
      </c>
      <c r="CE6" s="17">
        <v>0</v>
      </c>
      <c r="CF6" s="17">
        <f t="shared" si="0"/>
        <v>880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27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9</v>
      </c>
      <c r="AG7" s="17">
        <v>0</v>
      </c>
      <c r="AH7" s="18">
        <v>0</v>
      </c>
      <c r="AI7" s="18">
        <v>0</v>
      </c>
      <c r="AJ7" s="17">
        <v>46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298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22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107</v>
      </c>
      <c r="AR8" s="17">
        <v>7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2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201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9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68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234</v>
      </c>
      <c r="AR9" s="17">
        <f t="shared" si="1"/>
        <v>13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89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4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499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3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126</v>
      </c>
      <c r="AR10" s="17">
        <v>3</v>
      </c>
      <c r="AS10" s="17">
        <v>9</v>
      </c>
      <c r="AT10" s="17">
        <v>0</v>
      </c>
      <c r="AU10" s="17">
        <v>0</v>
      </c>
      <c r="AV10" s="17">
        <v>72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306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24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81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3</v>
      </c>
      <c r="AH12" s="18">
        <f t="shared" si="3"/>
        <v>0</v>
      </c>
      <c r="AI12" s="18">
        <f t="shared" si="3"/>
        <v>0</v>
      </c>
      <c r="AJ12" s="17">
        <f t="shared" si="3"/>
        <v>65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150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83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387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1</v>
      </c>
      <c r="AH13" s="18">
        <v>0</v>
      </c>
      <c r="AI13" s="18">
        <v>0</v>
      </c>
      <c r="AJ13" s="17">
        <v>104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117</v>
      </c>
      <c r="AR13" s="17">
        <v>9</v>
      </c>
      <c r="AS13" s="17">
        <v>12</v>
      </c>
      <c r="AT13" s="17">
        <v>0</v>
      </c>
      <c r="AU13" s="17">
        <v>5</v>
      </c>
      <c r="AV13" s="17">
        <v>85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386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5</v>
      </c>
      <c r="AT14" s="17">
        <v>0</v>
      </c>
      <c r="AU14" s="17">
        <v>4</v>
      </c>
      <c r="AV14" s="17">
        <v>126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371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17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42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95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143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298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67</v>
      </c>
      <c r="AG17" s="19">
        <f t="shared" si="7"/>
        <v>15</v>
      </c>
      <c r="AH17" s="20">
        <f t="shared" si="7"/>
        <v>0</v>
      </c>
      <c r="AI17" s="20">
        <f t="shared" si="7"/>
        <v>0</v>
      </c>
      <c r="AJ17" s="19">
        <f t="shared" si="7"/>
        <v>1571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2759</v>
      </c>
      <c r="AR17" s="19">
        <f t="shared" si="7"/>
        <v>109</v>
      </c>
      <c r="AS17" s="19">
        <f t="shared" si="7"/>
        <v>69</v>
      </c>
      <c r="AT17" s="19">
        <f t="shared" si="7"/>
        <v>0</v>
      </c>
      <c r="AU17" s="19">
        <f t="shared" si="7"/>
        <v>36</v>
      </c>
      <c r="AV17" s="19">
        <f t="shared" si="7"/>
        <v>1273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1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46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180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6712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4</v>
      </c>
      <c r="AH18" s="15">
        <v>0</v>
      </c>
      <c r="AI18" s="15">
        <v>0</v>
      </c>
      <c r="AJ18" s="15">
        <v>232</v>
      </c>
      <c r="AK18" s="15">
        <v>0</v>
      </c>
      <c r="AL18" s="15">
        <v>0</v>
      </c>
      <c r="AM18" s="15">
        <v>29</v>
      </c>
      <c r="AN18" s="15">
        <v>0</v>
      </c>
      <c r="AO18" s="15">
        <v>0</v>
      </c>
      <c r="AP18" s="15">
        <v>0</v>
      </c>
      <c r="AQ18" s="15">
        <v>291</v>
      </c>
      <c r="AR18" s="15">
        <v>4</v>
      </c>
      <c r="AS18" s="15">
        <v>0</v>
      </c>
      <c r="AT18" s="15">
        <v>0</v>
      </c>
      <c r="AU18" s="15">
        <v>6</v>
      </c>
      <c r="AV18" s="15">
        <v>412</v>
      </c>
      <c r="AW18" s="15">
        <v>0</v>
      </c>
      <c r="AX18" s="15">
        <v>0</v>
      </c>
      <c r="AY18" s="15">
        <v>7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1240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1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61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320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1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318</v>
      </c>
      <c r="AK20" s="18">
        <f t="shared" si="9"/>
        <v>0</v>
      </c>
      <c r="AL20" s="18">
        <f t="shared" si="9"/>
        <v>0</v>
      </c>
      <c r="AM20" s="18">
        <f t="shared" si="9"/>
        <v>33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548</v>
      </c>
      <c r="AW20" s="18">
        <f t="shared" si="9"/>
        <v>0</v>
      </c>
      <c r="AX20" s="18">
        <f t="shared" si="9"/>
        <v>0</v>
      </c>
      <c r="AY20" s="18">
        <f t="shared" si="9"/>
        <v>8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1560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239</v>
      </c>
      <c r="AR21" s="18">
        <v>10</v>
      </c>
      <c r="AS21" s="18">
        <v>0</v>
      </c>
      <c r="AT21" s="18">
        <v>0</v>
      </c>
      <c r="AU21" s="18">
        <v>4</v>
      </c>
      <c r="AV21" s="18">
        <v>281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852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60</v>
      </c>
      <c r="AN22" s="17">
        <v>3</v>
      </c>
      <c r="AO22" s="17">
        <v>0</v>
      </c>
      <c r="AP22" s="17">
        <v>0</v>
      </c>
      <c r="AQ22" s="17">
        <v>201</v>
      </c>
      <c r="AR22" s="17">
        <v>10</v>
      </c>
      <c r="AS22" s="17">
        <v>0</v>
      </c>
      <c r="AT22" s="17">
        <v>1</v>
      </c>
      <c r="AU22" s="17">
        <v>6</v>
      </c>
      <c r="AV22" s="17">
        <v>284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0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9</v>
      </c>
      <c r="CC22" s="17">
        <v>0</v>
      </c>
      <c r="CD22" s="17">
        <v>0</v>
      </c>
      <c r="CE22" s="17">
        <v>1</v>
      </c>
      <c r="CF22" s="18">
        <f>SUM(E22:CE22)</f>
        <v>1029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190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167</v>
      </c>
      <c r="AR23" s="17">
        <v>6</v>
      </c>
      <c r="AS23" s="17">
        <v>1</v>
      </c>
      <c r="AT23" s="17">
        <v>0</v>
      </c>
      <c r="AU23" s="17">
        <v>7</v>
      </c>
      <c r="AV23" s="17">
        <v>146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590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85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43</v>
      </c>
      <c r="AR24" s="17">
        <v>3</v>
      </c>
      <c r="AS24" s="17">
        <v>0</v>
      </c>
      <c r="AT24" s="17">
        <v>0</v>
      </c>
      <c r="AU24" s="17">
        <v>11</v>
      </c>
      <c r="AV24" s="17">
        <v>150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375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81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583</v>
      </c>
      <c r="AK25" s="17">
        <f t="shared" si="11"/>
        <v>0</v>
      </c>
      <c r="AL25" s="17">
        <f t="shared" si="11"/>
        <v>0</v>
      </c>
      <c r="AM25" s="17">
        <f t="shared" si="11"/>
        <v>103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411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580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3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18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1994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918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4</v>
      </c>
      <c r="AH26" s="18">
        <v>0</v>
      </c>
      <c r="AI26" s="18">
        <v>0</v>
      </c>
      <c r="AJ26" s="17">
        <v>655</v>
      </c>
      <c r="AK26" s="17">
        <v>0</v>
      </c>
      <c r="AL26" s="17">
        <v>0</v>
      </c>
      <c r="AM26" s="17">
        <v>129</v>
      </c>
      <c r="AN26" s="17">
        <v>1</v>
      </c>
      <c r="AO26" s="17">
        <v>0</v>
      </c>
      <c r="AP26" s="17">
        <v>31</v>
      </c>
      <c r="AQ26" s="17">
        <v>403</v>
      </c>
      <c r="AR26" s="17">
        <v>16</v>
      </c>
      <c r="AS26" s="17">
        <v>0</v>
      </c>
      <c r="AT26" s="17">
        <v>2</v>
      </c>
      <c r="AU26" s="17">
        <v>12</v>
      </c>
      <c r="AV26" s="17">
        <v>366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2664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521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8</v>
      </c>
      <c r="AV27" s="17">
        <v>130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0</v>
      </c>
      <c r="CD27" s="17">
        <v>0</v>
      </c>
      <c r="CE27" s="17">
        <v>0</v>
      </c>
      <c r="CF27" s="17">
        <f>SUM(E27:CE27)</f>
        <v>963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951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1176</v>
      </c>
      <c r="AK28" s="17">
        <f t="shared" si="12"/>
        <v>0</v>
      </c>
      <c r="AL28" s="17">
        <f t="shared" si="12"/>
        <v>0</v>
      </c>
      <c r="AM28" s="17">
        <f t="shared" si="12"/>
        <v>169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543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496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3627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663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358</v>
      </c>
      <c r="AK29" s="17">
        <v>0</v>
      </c>
      <c r="AL29" s="17">
        <v>0</v>
      </c>
      <c r="AM29" s="17">
        <v>61</v>
      </c>
      <c r="AN29" s="17">
        <v>0</v>
      </c>
      <c r="AO29" s="17">
        <v>0</v>
      </c>
      <c r="AP29" s="17">
        <v>1</v>
      </c>
      <c r="AQ29" s="17">
        <v>295</v>
      </c>
      <c r="AR29" s="17">
        <v>10</v>
      </c>
      <c r="AS29" s="17">
        <v>1</v>
      </c>
      <c r="AT29" s="17">
        <v>2</v>
      </c>
      <c r="AU29" s="17">
        <v>5</v>
      </c>
      <c r="AV29" s="17">
        <v>438</v>
      </c>
      <c r="AW29" s="17">
        <v>0</v>
      </c>
      <c r="AX29" s="17">
        <v>0</v>
      </c>
      <c r="AY29" s="17">
        <v>9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2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1936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43</v>
      </c>
      <c r="AG30" s="17">
        <v>1</v>
      </c>
      <c r="AH30" s="18">
        <v>0</v>
      </c>
      <c r="AI30" s="18">
        <v>0</v>
      </c>
      <c r="AJ30" s="17">
        <v>412</v>
      </c>
      <c r="AK30" s="17">
        <v>0</v>
      </c>
      <c r="AL30" s="17">
        <v>0</v>
      </c>
      <c r="AM30" s="17">
        <v>69</v>
      </c>
      <c r="AN30" s="17">
        <v>0</v>
      </c>
      <c r="AO30" s="17">
        <v>0</v>
      </c>
      <c r="AP30" s="17">
        <v>2</v>
      </c>
      <c r="AQ30" s="17">
        <v>302</v>
      </c>
      <c r="AR30" s="17">
        <v>10</v>
      </c>
      <c r="AS30" s="17">
        <v>3</v>
      </c>
      <c r="AT30" s="17">
        <v>3</v>
      </c>
      <c r="AU30" s="17">
        <v>16</v>
      </c>
      <c r="AV30" s="17">
        <v>274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1595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177</v>
      </c>
      <c r="AK31" s="17">
        <v>0</v>
      </c>
      <c r="AL31" s="17">
        <v>0</v>
      </c>
      <c r="AM31" s="17">
        <v>50</v>
      </c>
      <c r="AN31" s="17">
        <v>0</v>
      </c>
      <c r="AO31" s="17">
        <v>0</v>
      </c>
      <c r="AP31" s="17">
        <v>1</v>
      </c>
      <c r="AQ31" s="17">
        <v>146</v>
      </c>
      <c r="AR31" s="17">
        <v>5</v>
      </c>
      <c r="AS31" s="17">
        <v>1</v>
      </c>
      <c r="AT31" s="17">
        <v>1</v>
      </c>
      <c r="AU31" s="17">
        <v>2</v>
      </c>
      <c r="AV31" s="17">
        <v>85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736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73</v>
      </c>
      <c r="AG32" s="17">
        <v>0</v>
      </c>
      <c r="AH32" s="18">
        <v>0</v>
      </c>
      <c r="AI32" s="18">
        <v>0</v>
      </c>
      <c r="AJ32" s="17">
        <v>342</v>
      </c>
      <c r="AK32" s="17">
        <v>0</v>
      </c>
      <c r="AL32" s="17">
        <v>0</v>
      </c>
      <c r="AM32" s="17">
        <v>40</v>
      </c>
      <c r="AN32" s="17">
        <v>2</v>
      </c>
      <c r="AO32" s="17">
        <v>0</v>
      </c>
      <c r="AP32" s="17">
        <v>0</v>
      </c>
      <c r="AQ32" s="17">
        <v>382</v>
      </c>
      <c r="AR32" s="17">
        <v>20</v>
      </c>
      <c r="AS32" s="17">
        <v>4</v>
      </c>
      <c r="AT32" s="17">
        <v>0</v>
      </c>
      <c r="AU32" s="17">
        <v>19</v>
      </c>
      <c r="AV32" s="17">
        <v>317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1318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177</v>
      </c>
      <c r="AK33" s="17">
        <v>0</v>
      </c>
      <c r="AL33" s="17">
        <v>0</v>
      </c>
      <c r="AM33" s="17">
        <v>21</v>
      </c>
      <c r="AN33" s="17">
        <v>0</v>
      </c>
      <c r="AO33" s="17">
        <v>0</v>
      </c>
      <c r="AP33" s="17">
        <v>0</v>
      </c>
      <c r="AQ33" s="17">
        <v>188</v>
      </c>
      <c r="AR33" s="17">
        <v>7</v>
      </c>
      <c r="AS33" s="17">
        <v>1</v>
      </c>
      <c r="AT33" s="17">
        <v>0</v>
      </c>
      <c r="AU33" s="17">
        <v>8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786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202</v>
      </c>
      <c r="AR34" s="17">
        <v>7</v>
      </c>
      <c r="AS34" s="17">
        <v>2</v>
      </c>
      <c r="AT34" s="17">
        <v>0</v>
      </c>
      <c r="AU34" s="17">
        <v>2</v>
      </c>
      <c r="AV34" s="17">
        <v>88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511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39</v>
      </c>
      <c r="AK35" s="17">
        <v>0</v>
      </c>
      <c r="AL35" s="17">
        <v>0</v>
      </c>
      <c r="AM35" s="17">
        <v>9</v>
      </c>
      <c r="AN35" s="17">
        <v>0</v>
      </c>
      <c r="AO35" s="17">
        <v>0</v>
      </c>
      <c r="AP35" s="17">
        <v>0</v>
      </c>
      <c r="AQ35" s="17">
        <v>65</v>
      </c>
      <c r="AR35" s="17">
        <v>2</v>
      </c>
      <c r="AS35" s="17">
        <v>0</v>
      </c>
      <c r="AT35" s="17">
        <v>3</v>
      </c>
      <c r="AU35" s="17">
        <v>1</v>
      </c>
      <c r="AV35" s="17">
        <v>48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217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136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700</v>
      </c>
      <c r="AK36" s="17">
        <f t="shared" si="14"/>
        <v>0</v>
      </c>
      <c r="AL36" s="17">
        <f t="shared" si="14"/>
        <v>0</v>
      </c>
      <c r="AM36" s="17">
        <f t="shared" si="14"/>
        <v>91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837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30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2832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8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151</v>
      </c>
      <c r="AK37" s="17">
        <v>0</v>
      </c>
      <c r="AL37" s="17">
        <v>0</v>
      </c>
      <c r="AM37" s="17">
        <v>28</v>
      </c>
      <c r="AN37" s="17">
        <v>0</v>
      </c>
      <c r="AO37" s="17">
        <v>0</v>
      </c>
      <c r="AP37" s="17">
        <v>0</v>
      </c>
      <c r="AQ37" s="17">
        <v>178</v>
      </c>
      <c r="AR37" s="17">
        <v>8</v>
      </c>
      <c r="AS37" s="17">
        <v>0</v>
      </c>
      <c r="AT37" s="17">
        <v>0</v>
      </c>
      <c r="AU37" s="17">
        <v>6</v>
      </c>
      <c r="AV37" s="17">
        <v>151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676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2885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82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6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464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4049</v>
      </c>
      <c r="AK38" s="19">
        <f t="shared" si="15"/>
        <v>0</v>
      </c>
      <c r="AL38" s="19">
        <f t="shared" si="15"/>
        <v>0</v>
      </c>
      <c r="AM38" s="19">
        <f t="shared" si="15"/>
        <v>645</v>
      </c>
      <c r="AN38" s="19">
        <f t="shared" si="15"/>
        <v>6</v>
      </c>
      <c r="AO38" s="19">
        <f t="shared" si="15"/>
        <v>0</v>
      </c>
      <c r="AP38" s="19">
        <f t="shared" si="15"/>
        <v>38</v>
      </c>
      <c r="AQ38" s="19">
        <f t="shared" si="15"/>
        <v>3303</v>
      </c>
      <c r="AR38" s="19">
        <f t="shared" si="15"/>
        <v>128</v>
      </c>
      <c r="AS38" s="19">
        <f t="shared" si="15"/>
        <v>13</v>
      </c>
      <c r="AT38" s="19">
        <f t="shared" si="15"/>
        <v>12</v>
      </c>
      <c r="AU38" s="19">
        <f t="shared" si="15"/>
        <v>114</v>
      </c>
      <c r="AV38" s="19">
        <f t="shared" si="15"/>
        <v>3463</v>
      </c>
      <c r="AW38" s="19">
        <f t="shared" si="15"/>
        <v>2</v>
      </c>
      <c r="AX38" s="19">
        <f t="shared" si="15"/>
        <v>0</v>
      </c>
      <c r="AY38" s="19">
        <f t="shared" si="15"/>
        <v>75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67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9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162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15808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505</v>
      </c>
      <c r="AK39" s="16">
        <v>0</v>
      </c>
      <c r="AL39" s="16">
        <v>0</v>
      </c>
      <c r="AM39" s="16">
        <v>47</v>
      </c>
      <c r="AN39" s="16">
        <v>2</v>
      </c>
      <c r="AO39" s="16">
        <v>0</v>
      </c>
      <c r="AP39" s="16">
        <v>1</v>
      </c>
      <c r="AQ39" s="16">
        <v>598</v>
      </c>
      <c r="AR39" s="16">
        <v>31</v>
      </c>
      <c r="AS39" s="16">
        <v>2</v>
      </c>
      <c r="AT39" s="16">
        <v>1</v>
      </c>
      <c r="AU39" s="16">
        <v>22</v>
      </c>
      <c r="AV39" s="16">
        <v>324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13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24</v>
      </c>
      <c r="CC39" s="16">
        <v>0</v>
      </c>
      <c r="CD39" s="16">
        <v>0</v>
      </c>
      <c r="CE39" s="16">
        <v>1</v>
      </c>
      <c r="CF39" s="22">
        <f>SUM(E39:CE39)</f>
        <v>1752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1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211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292</v>
      </c>
      <c r="AR40" s="25">
        <v>11</v>
      </c>
      <c r="AS40" s="25">
        <v>1</v>
      </c>
      <c r="AT40" s="25">
        <v>0</v>
      </c>
      <c r="AU40" s="25">
        <v>9</v>
      </c>
      <c r="AV40" s="25">
        <v>151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2</v>
      </c>
      <c r="CF40" s="18">
        <f>SUM(E40:CE40)</f>
        <v>786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260</v>
      </c>
      <c r="AK41" s="25">
        <v>0</v>
      </c>
      <c r="AL41" s="25">
        <v>0</v>
      </c>
      <c r="AM41" s="25">
        <v>37</v>
      </c>
      <c r="AN41" s="25">
        <v>0</v>
      </c>
      <c r="AO41" s="25">
        <v>0</v>
      </c>
      <c r="AP41" s="25">
        <v>0</v>
      </c>
      <c r="AQ41" s="25">
        <v>319</v>
      </c>
      <c r="AR41" s="25">
        <v>16</v>
      </c>
      <c r="AS41" s="25">
        <v>0</v>
      </c>
      <c r="AT41" s="25">
        <v>0</v>
      </c>
      <c r="AU41" s="25">
        <v>9</v>
      </c>
      <c r="AV41" s="25">
        <v>193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24</v>
      </c>
      <c r="CC41" s="25">
        <v>1</v>
      </c>
      <c r="CD41" s="25">
        <v>0</v>
      </c>
      <c r="CE41" s="25">
        <v>0</v>
      </c>
      <c r="CF41" s="18">
        <f>SUM(E41:CE41)</f>
        <v>913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3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471</v>
      </c>
      <c r="AK42" s="17">
        <f t="shared" si="17"/>
        <v>0</v>
      </c>
      <c r="AL42" s="17">
        <f t="shared" si="17"/>
        <v>0</v>
      </c>
      <c r="AM42" s="17">
        <f t="shared" si="17"/>
        <v>77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611</v>
      </c>
      <c r="AR42" s="17">
        <f t="shared" si="17"/>
        <v>27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344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45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1699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2</v>
      </c>
      <c r="AH43" s="18">
        <v>0</v>
      </c>
      <c r="AI43" s="18">
        <v>0</v>
      </c>
      <c r="AJ43" s="17">
        <v>442</v>
      </c>
      <c r="AK43" s="17">
        <v>0</v>
      </c>
      <c r="AL43" s="17">
        <v>5</v>
      </c>
      <c r="AM43" s="17">
        <v>130</v>
      </c>
      <c r="AN43" s="17">
        <v>0</v>
      </c>
      <c r="AO43" s="17">
        <v>0</v>
      </c>
      <c r="AP43" s="17">
        <v>0</v>
      </c>
      <c r="AQ43" s="17">
        <v>394</v>
      </c>
      <c r="AR43" s="17">
        <v>34</v>
      </c>
      <c r="AS43" s="17">
        <v>4</v>
      </c>
      <c r="AT43" s="17">
        <v>0</v>
      </c>
      <c r="AU43" s="17">
        <v>13</v>
      </c>
      <c r="AV43" s="17">
        <v>268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11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1421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12</v>
      </c>
      <c r="AG44" s="17">
        <v>0</v>
      </c>
      <c r="AH44" s="18">
        <v>0</v>
      </c>
      <c r="AI44" s="18">
        <v>0</v>
      </c>
      <c r="AJ44" s="17">
        <v>89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5</v>
      </c>
      <c r="AV44" s="17">
        <v>60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312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531</v>
      </c>
      <c r="AK45" s="17">
        <f t="shared" si="18"/>
        <v>0</v>
      </c>
      <c r="AL45" s="17">
        <f t="shared" si="18"/>
        <v>5</v>
      </c>
      <c r="AM45" s="17">
        <f t="shared" si="18"/>
        <v>141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501</v>
      </c>
      <c r="AR45" s="17">
        <f t="shared" si="18"/>
        <v>38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328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16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26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1733</v>
      </c>
    </row>
    <row r="46" spans="1:84" s="14" customFormat="1" ht="8.25" customHeight="1" x14ac:dyDescent="0.15">
      <c r="A46" s="86"/>
      <c r="B46" s="71"/>
      <c r="C46" s="74" t="s">
        <v>281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2</v>
      </c>
      <c r="AQ46" s="17">
        <v>203</v>
      </c>
      <c r="AR46" s="17">
        <v>11</v>
      </c>
      <c r="AS46" s="17">
        <v>1</v>
      </c>
      <c r="AT46" s="17">
        <v>0</v>
      </c>
      <c r="AU46" s="17">
        <v>10</v>
      </c>
      <c r="AV46" s="17">
        <v>211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772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72</v>
      </c>
      <c r="AG47" s="17">
        <v>0</v>
      </c>
      <c r="AH47" s="18">
        <v>0</v>
      </c>
      <c r="AI47" s="18">
        <v>0</v>
      </c>
      <c r="AJ47" s="17">
        <v>442</v>
      </c>
      <c r="AK47" s="17">
        <v>0</v>
      </c>
      <c r="AL47" s="17">
        <v>0</v>
      </c>
      <c r="AM47" s="17">
        <v>50</v>
      </c>
      <c r="AN47" s="17">
        <v>0</v>
      </c>
      <c r="AO47" s="17">
        <v>0</v>
      </c>
      <c r="AP47" s="17">
        <v>0</v>
      </c>
      <c r="AQ47" s="17">
        <v>724</v>
      </c>
      <c r="AR47" s="17">
        <v>23</v>
      </c>
      <c r="AS47" s="17">
        <v>1</v>
      </c>
      <c r="AT47" s="17">
        <v>4</v>
      </c>
      <c r="AU47" s="17">
        <v>35</v>
      </c>
      <c r="AV47" s="17">
        <v>490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19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0</v>
      </c>
      <c r="CF47" s="17">
        <f>SUM(E47:CE47)</f>
        <v>1994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168</v>
      </c>
      <c r="AK48" s="17">
        <v>0</v>
      </c>
      <c r="AL48" s="17">
        <v>0</v>
      </c>
      <c r="AM48" s="17">
        <v>28</v>
      </c>
      <c r="AN48" s="17">
        <v>0</v>
      </c>
      <c r="AO48" s="17">
        <v>0</v>
      </c>
      <c r="AP48" s="17">
        <v>1</v>
      </c>
      <c r="AQ48" s="17">
        <v>220</v>
      </c>
      <c r="AR48" s="17">
        <v>5</v>
      </c>
      <c r="AS48" s="17">
        <v>1</v>
      </c>
      <c r="AT48" s="17">
        <v>0</v>
      </c>
      <c r="AU48" s="17">
        <v>8</v>
      </c>
      <c r="AV48" s="17">
        <v>139</v>
      </c>
      <c r="AW48" s="17">
        <v>0</v>
      </c>
      <c r="AX48" s="17">
        <v>0</v>
      </c>
      <c r="AY48" s="17">
        <v>4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629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198</v>
      </c>
      <c r="AR49" s="17">
        <v>6</v>
      </c>
      <c r="AS49" s="17">
        <v>0</v>
      </c>
      <c r="AT49" s="17">
        <v>0</v>
      </c>
      <c r="AU49" s="17">
        <v>6</v>
      </c>
      <c r="AV49" s="17">
        <v>127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624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12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92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840</v>
      </c>
      <c r="AK50" s="17">
        <f t="shared" si="19"/>
        <v>0</v>
      </c>
      <c r="AL50" s="17">
        <f t="shared" si="19"/>
        <v>0</v>
      </c>
      <c r="AM50" s="17">
        <f t="shared" si="19"/>
        <v>91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1142</v>
      </c>
      <c r="AR50" s="17">
        <f t="shared" si="19"/>
        <v>34</v>
      </c>
      <c r="AS50" s="17">
        <f t="shared" si="19"/>
        <v>2</v>
      </c>
      <c r="AT50" s="17">
        <f t="shared" si="19"/>
        <v>4</v>
      </c>
      <c r="AU50" s="17">
        <f t="shared" si="19"/>
        <v>49</v>
      </c>
      <c r="AV50" s="17">
        <f t="shared" si="19"/>
        <v>756</v>
      </c>
      <c r="AW50" s="17">
        <f t="shared" si="19"/>
        <v>1</v>
      </c>
      <c r="AX50" s="17">
        <f t="shared" si="19"/>
        <v>0</v>
      </c>
      <c r="AY50" s="17">
        <f t="shared" si="19"/>
        <v>10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36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79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3247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779</v>
      </c>
      <c r="AK51" s="17">
        <v>0</v>
      </c>
      <c r="AL51" s="17">
        <v>1</v>
      </c>
      <c r="AM51" s="17">
        <v>64</v>
      </c>
      <c r="AN51" s="17">
        <v>0</v>
      </c>
      <c r="AO51" s="17">
        <v>0</v>
      </c>
      <c r="AP51" s="17">
        <v>0</v>
      </c>
      <c r="AQ51" s="17">
        <v>371</v>
      </c>
      <c r="AR51" s="17">
        <v>10</v>
      </c>
      <c r="AS51" s="17">
        <v>1</v>
      </c>
      <c r="AT51" s="17">
        <v>2</v>
      </c>
      <c r="AU51" s="17">
        <v>21</v>
      </c>
      <c r="AV51" s="17">
        <v>339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44</v>
      </c>
      <c r="CC51" s="17">
        <v>0</v>
      </c>
      <c r="CD51" s="17">
        <v>0</v>
      </c>
      <c r="CE51" s="17">
        <v>0</v>
      </c>
      <c r="CF51" s="17">
        <f>SUM(E51:CE51)</f>
        <v>1722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287</v>
      </c>
      <c r="AK52" s="17">
        <v>0</v>
      </c>
      <c r="AL52" s="17">
        <v>1</v>
      </c>
      <c r="AM52" s="17">
        <v>10</v>
      </c>
      <c r="AN52" s="17">
        <v>0</v>
      </c>
      <c r="AO52" s="17">
        <v>0</v>
      </c>
      <c r="AP52" s="17">
        <v>0</v>
      </c>
      <c r="AQ52" s="17">
        <v>131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558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1066</v>
      </c>
      <c r="AK53" s="17">
        <f t="shared" si="20"/>
        <v>0</v>
      </c>
      <c r="AL53" s="17">
        <f t="shared" si="20"/>
        <v>2</v>
      </c>
      <c r="AM53" s="17">
        <f t="shared" si="20"/>
        <v>74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502</v>
      </c>
      <c r="AR53" s="17">
        <f t="shared" si="20"/>
        <v>11</v>
      </c>
      <c r="AS53" s="17">
        <f t="shared" si="20"/>
        <v>1</v>
      </c>
      <c r="AT53" s="17">
        <f t="shared" si="20"/>
        <v>2</v>
      </c>
      <c r="AU53" s="17">
        <f t="shared" si="20"/>
        <v>21</v>
      </c>
      <c r="AV53" s="17">
        <f t="shared" si="20"/>
        <v>442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18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54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2280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455</v>
      </c>
      <c r="AK54" s="17">
        <v>0</v>
      </c>
      <c r="AL54" s="17">
        <v>3</v>
      </c>
      <c r="AM54" s="17">
        <v>18</v>
      </c>
      <c r="AN54" s="17">
        <v>0</v>
      </c>
      <c r="AO54" s="17">
        <v>0</v>
      </c>
      <c r="AP54" s="17">
        <v>0</v>
      </c>
      <c r="AQ54" s="17">
        <v>366</v>
      </c>
      <c r="AR54" s="17">
        <v>12</v>
      </c>
      <c r="AS54" s="17">
        <v>0</v>
      </c>
      <c r="AT54" s="17">
        <v>1</v>
      </c>
      <c r="AU54" s="17">
        <v>8</v>
      </c>
      <c r="AV54" s="17">
        <v>222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1</v>
      </c>
      <c r="CF54" s="17">
        <f>SUM(E54:CE54)</f>
        <v>1178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160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95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1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367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615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461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274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1545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34</v>
      </c>
      <c r="AN57" s="17">
        <v>0</v>
      </c>
      <c r="AO57" s="17">
        <v>0</v>
      </c>
      <c r="AP57" s="17">
        <v>1</v>
      </c>
      <c r="AQ57" s="17">
        <v>256</v>
      </c>
      <c r="AR57" s="17">
        <v>17</v>
      </c>
      <c r="AS57" s="17">
        <v>0</v>
      </c>
      <c r="AT57" s="17">
        <v>0</v>
      </c>
      <c r="AU57" s="17">
        <v>10</v>
      </c>
      <c r="AV57" s="17">
        <v>259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1</v>
      </c>
      <c r="CE57" s="17">
        <v>0</v>
      </c>
      <c r="CF57" s="17">
        <f>SUM(E57:CE57)</f>
        <v>1237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202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101</v>
      </c>
      <c r="AR58" s="17">
        <v>6</v>
      </c>
      <c r="AS58" s="17">
        <v>0</v>
      </c>
      <c r="AT58" s="17">
        <v>0</v>
      </c>
      <c r="AU58" s="17">
        <v>2</v>
      </c>
      <c r="AV58" s="17">
        <v>91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462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738</v>
      </c>
      <c r="AK59" s="17">
        <f t="shared" si="22"/>
        <v>0</v>
      </c>
      <c r="AL59" s="17">
        <f t="shared" si="22"/>
        <v>3</v>
      </c>
      <c r="AM59" s="17">
        <f t="shared" si="22"/>
        <v>48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357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350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21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1699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0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77</v>
      </c>
      <c r="AG60" s="17">
        <v>2</v>
      </c>
      <c r="AH60" s="18">
        <v>0</v>
      </c>
      <c r="AI60" s="18">
        <v>0</v>
      </c>
      <c r="AJ60" s="17">
        <v>422</v>
      </c>
      <c r="AK60" s="17">
        <v>0</v>
      </c>
      <c r="AL60" s="17">
        <v>0</v>
      </c>
      <c r="AM60" s="17">
        <v>49</v>
      </c>
      <c r="AN60" s="17">
        <v>0</v>
      </c>
      <c r="AO60" s="17">
        <v>0</v>
      </c>
      <c r="AP60" s="17">
        <v>0</v>
      </c>
      <c r="AQ60" s="17">
        <v>409</v>
      </c>
      <c r="AR60" s="17">
        <v>16</v>
      </c>
      <c r="AS60" s="17">
        <v>2</v>
      </c>
      <c r="AT60" s="17">
        <v>2</v>
      </c>
      <c r="AU60" s="17">
        <v>21</v>
      </c>
      <c r="AV60" s="17">
        <v>418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26</v>
      </c>
      <c r="CC60" s="17">
        <v>0</v>
      </c>
      <c r="CD60" s="17">
        <v>0</v>
      </c>
      <c r="CE60" s="17">
        <v>4</v>
      </c>
      <c r="CF60" s="17">
        <f>SUM(E60:CE60)</f>
        <v>1579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34</v>
      </c>
      <c r="AG61" s="17">
        <v>5</v>
      </c>
      <c r="AH61" s="18">
        <v>0</v>
      </c>
      <c r="AI61" s="18">
        <v>0</v>
      </c>
      <c r="AJ61" s="17">
        <v>485</v>
      </c>
      <c r="AK61" s="17">
        <v>0</v>
      </c>
      <c r="AL61" s="17">
        <v>1</v>
      </c>
      <c r="AM61" s="17">
        <v>71</v>
      </c>
      <c r="AN61" s="17">
        <v>0</v>
      </c>
      <c r="AO61" s="17">
        <v>0</v>
      </c>
      <c r="AP61" s="17">
        <v>0</v>
      </c>
      <c r="AQ61" s="17">
        <v>542</v>
      </c>
      <c r="AR61" s="17">
        <v>16</v>
      </c>
      <c r="AS61" s="17">
        <v>0</v>
      </c>
      <c r="AT61" s="17">
        <v>0</v>
      </c>
      <c r="AU61" s="17">
        <v>10</v>
      </c>
      <c r="AV61" s="17">
        <v>349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32</v>
      </c>
      <c r="CC61" s="17">
        <v>1</v>
      </c>
      <c r="CD61" s="17">
        <v>0</v>
      </c>
      <c r="CE61" s="17">
        <v>1</v>
      </c>
      <c r="CF61" s="17">
        <f>SUM(E61:CE61)</f>
        <v>1617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96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128</v>
      </c>
      <c r="AR62" s="17">
        <v>7</v>
      </c>
      <c r="AS62" s="17">
        <v>0</v>
      </c>
      <c r="AT62" s="17">
        <v>0</v>
      </c>
      <c r="AU62" s="17">
        <v>2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581</v>
      </c>
      <c r="AK63" s="17">
        <f t="shared" si="23"/>
        <v>0</v>
      </c>
      <c r="AL63" s="17">
        <f t="shared" si="23"/>
        <v>1</v>
      </c>
      <c r="AM63" s="17">
        <f t="shared" si="23"/>
        <v>85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670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12</v>
      </c>
      <c r="AV63" s="17">
        <f t="shared" si="23"/>
        <v>417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2006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188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161</v>
      </c>
      <c r="AR64" s="17">
        <v>6</v>
      </c>
      <c r="AS64" s="17">
        <v>0</v>
      </c>
      <c r="AT64" s="17">
        <v>0</v>
      </c>
      <c r="AU64" s="17">
        <v>5</v>
      </c>
      <c r="AV64" s="17">
        <v>90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3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507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86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61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223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199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97</v>
      </c>
      <c r="AR66" s="17">
        <v>2</v>
      </c>
      <c r="AS66" s="17">
        <v>0</v>
      </c>
      <c r="AT66" s="17">
        <v>0</v>
      </c>
      <c r="AU66" s="17">
        <v>4</v>
      </c>
      <c r="AV66" s="17">
        <v>60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21</v>
      </c>
      <c r="CC66" s="17">
        <v>0</v>
      </c>
      <c r="CD66" s="17">
        <v>0</v>
      </c>
      <c r="CE66" s="17">
        <v>0</v>
      </c>
      <c r="CF66" s="17">
        <f>SUM(E66:CE66)</f>
        <v>422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473</v>
      </c>
      <c r="AK67" s="17">
        <f t="shared" si="24"/>
        <v>0</v>
      </c>
      <c r="AL67" s="17">
        <f t="shared" si="24"/>
        <v>0</v>
      </c>
      <c r="AM67" s="17">
        <f t="shared" si="24"/>
        <v>47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319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178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1152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80</v>
      </c>
      <c r="AG68" s="17">
        <v>1</v>
      </c>
      <c r="AH68" s="18">
        <v>0</v>
      </c>
      <c r="AI68" s="18">
        <v>0</v>
      </c>
      <c r="AJ68" s="17">
        <v>234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374</v>
      </c>
      <c r="AR68" s="17">
        <v>12</v>
      </c>
      <c r="AS68" s="17">
        <v>0</v>
      </c>
      <c r="AT68" s="17">
        <v>1</v>
      </c>
      <c r="AU68" s="17">
        <v>11</v>
      </c>
      <c r="AV68" s="17">
        <v>239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1050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64</v>
      </c>
      <c r="AK69" s="17">
        <v>0</v>
      </c>
      <c r="AL69" s="17">
        <v>0</v>
      </c>
      <c r="AM69" s="17">
        <v>8</v>
      </c>
      <c r="AN69" s="17">
        <v>0</v>
      </c>
      <c r="AO69" s="17">
        <v>0</v>
      </c>
      <c r="AP69" s="17">
        <v>0</v>
      </c>
      <c r="AQ69" s="17">
        <v>154</v>
      </c>
      <c r="AR69" s="17">
        <v>2</v>
      </c>
      <c r="AS69" s="17">
        <v>0</v>
      </c>
      <c r="AT69" s="17">
        <v>0</v>
      </c>
      <c r="AU69" s="17">
        <v>0</v>
      </c>
      <c r="AV69" s="17">
        <v>69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326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298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528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308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1376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100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27</v>
      </c>
      <c r="AQ71" s="17">
        <v>88</v>
      </c>
      <c r="AR71" s="17">
        <v>3</v>
      </c>
      <c r="AS71" s="17">
        <v>0</v>
      </c>
      <c r="AT71" s="17">
        <v>0</v>
      </c>
      <c r="AU71" s="17">
        <v>1</v>
      </c>
      <c r="AV71" s="17">
        <v>39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280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157</v>
      </c>
      <c r="AK72" s="17">
        <v>0</v>
      </c>
      <c r="AL72" s="17">
        <v>0</v>
      </c>
      <c r="AM72" s="17">
        <v>7</v>
      </c>
      <c r="AN72" s="17">
        <v>0</v>
      </c>
      <c r="AO72" s="17">
        <v>0</v>
      </c>
      <c r="AP72" s="17">
        <v>6</v>
      </c>
      <c r="AQ72" s="17">
        <v>137</v>
      </c>
      <c r="AR72" s="17">
        <v>1</v>
      </c>
      <c r="AS72" s="17">
        <v>0</v>
      </c>
      <c r="AT72" s="17">
        <v>0</v>
      </c>
      <c r="AU72" s="17">
        <v>4</v>
      </c>
      <c r="AV72" s="17">
        <v>79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4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423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195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81</v>
      </c>
      <c r="AR73" s="17">
        <v>4</v>
      </c>
      <c r="AS73" s="17">
        <v>0</v>
      </c>
      <c r="AT73" s="17">
        <v>1</v>
      </c>
      <c r="AU73" s="17">
        <v>3</v>
      </c>
      <c r="AV73" s="17">
        <v>88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409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452</v>
      </c>
      <c r="AK74" s="17">
        <f t="shared" si="28"/>
        <v>0</v>
      </c>
      <c r="AL74" s="17">
        <f t="shared" si="28"/>
        <v>0</v>
      </c>
      <c r="AM74" s="17">
        <f t="shared" si="28"/>
        <v>20</v>
      </c>
      <c r="AN74" s="17">
        <f t="shared" si="28"/>
        <v>0</v>
      </c>
      <c r="AO74" s="17">
        <f t="shared" si="28"/>
        <v>0</v>
      </c>
      <c r="AP74" s="17">
        <f t="shared" si="28"/>
        <v>33</v>
      </c>
      <c r="AQ74" s="17">
        <f t="shared" si="28"/>
        <v>306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8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29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1112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104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928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109</v>
      </c>
      <c r="AR75" s="17">
        <v>6</v>
      </c>
      <c r="AS75" s="17">
        <v>0</v>
      </c>
      <c r="AT75" s="17">
        <v>1</v>
      </c>
      <c r="AU75" s="17">
        <v>10</v>
      </c>
      <c r="AV75" s="17">
        <v>129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23</v>
      </c>
      <c r="CC75" s="17">
        <v>1</v>
      </c>
      <c r="CD75" s="17">
        <v>0</v>
      </c>
      <c r="CE75" s="17">
        <v>5</v>
      </c>
      <c r="CF75" s="17">
        <f>SUM(E75:CE75)</f>
        <v>1507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244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3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135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1172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146</v>
      </c>
      <c r="AR77" s="17">
        <f t="shared" si="30"/>
        <v>11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186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44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1</v>
      </c>
      <c r="CD77" s="17">
        <f t="shared" si="30"/>
        <v>1</v>
      </c>
      <c r="CE77" s="17">
        <f t="shared" si="30"/>
        <v>5</v>
      </c>
      <c r="CF77" s="17">
        <f t="shared" si="30"/>
        <v>1946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600</v>
      </c>
      <c r="AK78" s="17">
        <v>0</v>
      </c>
      <c r="AL78" s="17">
        <v>0</v>
      </c>
      <c r="AM78" s="17">
        <v>38</v>
      </c>
      <c r="AN78" s="17">
        <v>0</v>
      </c>
      <c r="AO78" s="17">
        <v>0</v>
      </c>
      <c r="AP78" s="17">
        <v>0</v>
      </c>
      <c r="AQ78" s="17">
        <v>97</v>
      </c>
      <c r="AR78" s="17">
        <v>7</v>
      </c>
      <c r="AS78" s="17">
        <v>1</v>
      </c>
      <c r="AT78" s="17">
        <v>1</v>
      </c>
      <c r="AU78" s="17">
        <v>5</v>
      </c>
      <c r="AV78" s="17">
        <v>144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25</v>
      </c>
      <c r="CC78" s="17">
        <v>4</v>
      </c>
      <c r="CD78" s="17">
        <v>0</v>
      </c>
      <c r="CE78" s="17">
        <v>2</v>
      </c>
      <c r="CF78" s="17">
        <f>SUM(E78:CE78)</f>
        <v>1093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135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191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49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10</v>
      </c>
      <c r="CC80" s="17">
        <v>0</v>
      </c>
      <c r="CD80" s="17">
        <v>0</v>
      </c>
      <c r="CE80" s="17">
        <v>0</v>
      </c>
      <c r="CF80" s="17">
        <f>SUM(E80:CE80)</f>
        <v>332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103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926</v>
      </c>
      <c r="AK81" s="17">
        <f t="shared" si="31"/>
        <v>0</v>
      </c>
      <c r="AL81" s="17">
        <f t="shared" si="31"/>
        <v>0</v>
      </c>
      <c r="AM81" s="17">
        <f t="shared" si="31"/>
        <v>48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242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44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1681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909</v>
      </c>
      <c r="AK82" s="17">
        <v>0</v>
      </c>
      <c r="AL82" s="17">
        <v>25</v>
      </c>
      <c r="AM82" s="17">
        <v>35</v>
      </c>
      <c r="AN82" s="17">
        <v>0</v>
      </c>
      <c r="AO82" s="17">
        <v>0</v>
      </c>
      <c r="AP82" s="17">
        <v>0</v>
      </c>
      <c r="AQ82" s="17">
        <v>267</v>
      </c>
      <c r="AR82" s="17">
        <v>11</v>
      </c>
      <c r="AS82" s="17">
        <v>0</v>
      </c>
      <c r="AT82" s="17">
        <v>4</v>
      </c>
      <c r="AU82" s="17">
        <v>10</v>
      </c>
      <c r="AV82" s="17">
        <v>156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29</v>
      </c>
      <c r="CC82" s="17">
        <v>0</v>
      </c>
      <c r="CD82" s="17">
        <v>0</v>
      </c>
      <c r="CE82" s="17">
        <v>0</v>
      </c>
      <c r="CF82" s="17">
        <f>SUM(E82:CE82)</f>
        <v>1649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364</v>
      </c>
      <c r="AK83" s="17">
        <v>0</v>
      </c>
      <c r="AL83" s="17">
        <v>0</v>
      </c>
      <c r="AM83" s="17">
        <v>13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11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435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20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148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1</v>
      </c>
      <c r="CF84" s="17">
        <f>SUM(E84:CE84)</f>
        <v>284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124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1421</v>
      </c>
      <c r="AK85" s="17">
        <f t="shared" si="32"/>
        <v>0</v>
      </c>
      <c r="AL85" s="17">
        <f t="shared" si="32"/>
        <v>25</v>
      </c>
      <c r="AM85" s="17">
        <f t="shared" si="32"/>
        <v>68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327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13</v>
      </c>
      <c r="AV85" s="17">
        <f t="shared" si="32"/>
        <v>193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27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43</v>
      </c>
      <c r="CC85" s="17">
        <f t="shared" si="33"/>
        <v>0</v>
      </c>
      <c r="CD85" s="17">
        <f t="shared" si="33"/>
        <v>0</v>
      </c>
      <c r="CE85" s="17">
        <f t="shared" si="33"/>
        <v>1</v>
      </c>
      <c r="CF85" s="17">
        <f t="shared" si="33"/>
        <v>2368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450</v>
      </c>
      <c r="AK86" s="17">
        <v>0</v>
      </c>
      <c r="AL86" s="17">
        <v>1</v>
      </c>
      <c r="AM86" s="17">
        <v>35</v>
      </c>
      <c r="AN86" s="17">
        <v>0</v>
      </c>
      <c r="AO86" s="17">
        <v>0</v>
      </c>
      <c r="AP86" s="17">
        <v>4</v>
      </c>
      <c r="AQ86" s="17">
        <v>184</v>
      </c>
      <c r="AR86" s="17">
        <v>9</v>
      </c>
      <c r="AS86" s="17">
        <v>0</v>
      </c>
      <c r="AT86" s="17">
        <v>2</v>
      </c>
      <c r="AU86" s="17">
        <v>17</v>
      </c>
      <c r="AV86" s="17">
        <v>293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9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39</v>
      </c>
      <c r="CC86" s="17">
        <v>1</v>
      </c>
      <c r="CD86" s="17">
        <v>1</v>
      </c>
      <c r="CE86" s="17">
        <v>1</v>
      </c>
      <c r="CF86" s="17">
        <f>SUM(E86:CE86)</f>
        <v>1137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21</v>
      </c>
      <c r="AG87" s="17">
        <v>0</v>
      </c>
      <c r="AH87" s="18">
        <v>0</v>
      </c>
      <c r="AI87" s="18">
        <v>0</v>
      </c>
      <c r="AJ87" s="17">
        <v>1062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248</v>
      </c>
      <c r="AR87" s="17">
        <v>20</v>
      </c>
      <c r="AS87" s="17">
        <v>0</v>
      </c>
      <c r="AT87" s="17">
        <v>1</v>
      </c>
      <c r="AU87" s="17">
        <v>23</v>
      </c>
      <c r="AV87" s="17">
        <v>422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29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70</v>
      </c>
      <c r="CC87" s="17">
        <v>2</v>
      </c>
      <c r="CD87" s="17">
        <v>1</v>
      </c>
      <c r="CE87" s="17">
        <v>0</v>
      </c>
      <c r="CF87" s="17">
        <f>SUM(E87:CE87)</f>
        <v>2026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35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1405</v>
      </c>
      <c r="AK88" s="17">
        <v>0</v>
      </c>
      <c r="AL88" s="17">
        <v>0</v>
      </c>
      <c r="AM88" s="17">
        <v>108</v>
      </c>
      <c r="AN88" s="17">
        <v>0</v>
      </c>
      <c r="AO88" s="17">
        <v>0</v>
      </c>
      <c r="AP88" s="17">
        <v>5</v>
      </c>
      <c r="AQ88" s="17">
        <v>506</v>
      </c>
      <c r="AR88" s="17">
        <v>16</v>
      </c>
      <c r="AS88" s="17">
        <v>0</v>
      </c>
      <c r="AT88" s="17">
        <v>3</v>
      </c>
      <c r="AU88" s="17">
        <v>20</v>
      </c>
      <c r="AV88" s="17">
        <v>862</v>
      </c>
      <c r="AW88" s="17">
        <v>0</v>
      </c>
      <c r="AX88" s="17">
        <v>0</v>
      </c>
      <c r="AY88" s="17">
        <v>22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24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93</v>
      </c>
      <c r="CC88" s="17">
        <v>10</v>
      </c>
      <c r="CD88" s="17">
        <v>1</v>
      </c>
      <c r="CE88" s="17">
        <v>2</v>
      </c>
      <c r="CF88" s="17">
        <f>SUM(E88:CE88)</f>
        <v>3468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512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113</v>
      </c>
      <c r="AR89" s="17">
        <v>7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25</v>
      </c>
      <c r="CC89" s="17">
        <v>0</v>
      </c>
      <c r="CD89" s="17">
        <v>0</v>
      </c>
      <c r="CE89" s="17">
        <v>1</v>
      </c>
      <c r="CF89" s="17">
        <f>SUM(E89:CE89)</f>
        <v>898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48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1917</v>
      </c>
      <c r="AK90" s="17">
        <f t="shared" si="34"/>
        <v>0</v>
      </c>
      <c r="AL90" s="17">
        <f t="shared" si="34"/>
        <v>0</v>
      </c>
      <c r="AM90" s="17">
        <f t="shared" si="34"/>
        <v>135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619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991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30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118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4366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31</v>
      </c>
      <c r="AG91" s="17">
        <v>0</v>
      </c>
      <c r="AH91" s="18">
        <v>0</v>
      </c>
      <c r="AI91" s="18">
        <v>0</v>
      </c>
      <c r="AJ91" s="17">
        <v>630</v>
      </c>
      <c r="AK91" s="17">
        <v>0</v>
      </c>
      <c r="AL91" s="17">
        <v>0</v>
      </c>
      <c r="AM91" s="17">
        <v>42</v>
      </c>
      <c r="AN91" s="17">
        <v>2</v>
      </c>
      <c r="AO91" s="17">
        <v>0</v>
      </c>
      <c r="AP91" s="17">
        <v>1</v>
      </c>
      <c r="AQ91" s="17">
        <v>342</v>
      </c>
      <c r="AR91" s="17">
        <v>15</v>
      </c>
      <c r="AS91" s="17">
        <v>0</v>
      </c>
      <c r="AT91" s="17">
        <v>0</v>
      </c>
      <c r="AU91" s="17">
        <v>9</v>
      </c>
      <c r="AV91" s="17">
        <v>352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17</v>
      </c>
      <c r="BU91" s="17">
        <v>0</v>
      </c>
      <c r="BV91" s="17">
        <v>6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1597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740</v>
      </c>
      <c r="AK92" s="17">
        <v>0</v>
      </c>
      <c r="AL92" s="17">
        <v>0</v>
      </c>
      <c r="AM92" s="17">
        <v>41</v>
      </c>
      <c r="AN92" s="17">
        <v>0</v>
      </c>
      <c r="AO92" s="17">
        <v>0</v>
      </c>
      <c r="AP92" s="17">
        <v>0</v>
      </c>
      <c r="AQ92" s="17">
        <v>306</v>
      </c>
      <c r="AR92" s="17">
        <v>19</v>
      </c>
      <c r="AS92" s="17">
        <v>0</v>
      </c>
      <c r="AT92" s="17">
        <v>1</v>
      </c>
      <c r="AU92" s="17">
        <v>14</v>
      </c>
      <c r="AV92" s="17">
        <v>277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14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49</v>
      </c>
      <c r="CC92" s="17">
        <v>1</v>
      </c>
      <c r="CD92" s="17">
        <v>0</v>
      </c>
      <c r="CE92" s="17">
        <v>0</v>
      </c>
      <c r="CF92" s="17">
        <f>SUM(E92:CE92)</f>
        <v>1534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159</v>
      </c>
      <c r="AG93" s="17">
        <v>0</v>
      </c>
      <c r="AH93" s="18">
        <v>0</v>
      </c>
      <c r="AI93" s="18">
        <v>0</v>
      </c>
      <c r="AJ93" s="17">
        <v>357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110</v>
      </c>
      <c r="AR93" s="17">
        <v>6</v>
      </c>
      <c r="AS93" s="17">
        <v>0</v>
      </c>
      <c r="AT93" s="17">
        <v>1</v>
      </c>
      <c r="AU93" s="17">
        <v>16</v>
      </c>
      <c r="AV93" s="17">
        <v>350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0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1445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65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203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174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422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149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19</v>
      </c>
      <c r="AV95" s="17">
        <f t="shared" si="35"/>
        <v>389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1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1648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1664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99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992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15933</v>
      </c>
      <c r="AK96" s="19">
        <f t="shared" si="36"/>
        <v>0</v>
      </c>
      <c r="AL96" s="19">
        <f t="shared" si="36"/>
        <v>41</v>
      </c>
      <c r="AM96" s="19">
        <f t="shared" si="36"/>
        <v>1281</v>
      </c>
      <c r="AN96" s="19">
        <f t="shared" si="36"/>
        <v>10</v>
      </c>
      <c r="AO96" s="19">
        <f t="shared" si="36"/>
        <v>0</v>
      </c>
      <c r="AP96" s="19">
        <f t="shared" si="36"/>
        <v>63</v>
      </c>
      <c r="AQ96" s="19">
        <f t="shared" si="36"/>
        <v>9085</v>
      </c>
      <c r="AR96" s="19">
        <f t="shared" si="36"/>
        <v>396</v>
      </c>
      <c r="AS96" s="19">
        <f t="shared" si="36"/>
        <v>17</v>
      </c>
      <c r="AT96" s="19">
        <f t="shared" si="36"/>
        <v>28</v>
      </c>
      <c r="AU96" s="19">
        <f t="shared" si="36"/>
        <v>369</v>
      </c>
      <c r="AV96" s="19">
        <f t="shared" si="36"/>
        <v>7901</v>
      </c>
      <c r="AW96" s="19">
        <f t="shared" si="36"/>
        <v>3</v>
      </c>
      <c r="AX96" s="19">
        <f t="shared" si="36"/>
        <v>6</v>
      </c>
      <c r="AY96" s="19">
        <f t="shared" si="36"/>
        <v>136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93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388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35</v>
      </c>
      <c r="CB96" s="19">
        <f t="shared" si="37"/>
        <v>996</v>
      </c>
      <c r="CC96" s="19">
        <f t="shared" si="37"/>
        <v>27</v>
      </c>
      <c r="CD96" s="19">
        <f t="shared" si="37"/>
        <v>8</v>
      </c>
      <c r="CE96" s="19">
        <f t="shared" si="37"/>
        <v>27</v>
      </c>
      <c r="CF96" s="19">
        <f t="shared" si="37"/>
        <v>40255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7月末）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938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50</v>
      </c>
      <c r="AG100" s="16">
        <v>4</v>
      </c>
      <c r="AH100" s="15">
        <v>0</v>
      </c>
      <c r="AI100" s="15">
        <v>0</v>
      </c>
      <c r="AJ100" s="16">
        <v>360</v>
      </c>
      <c r="AK100" s="16">
        <v>0</v>
      </c>
      <c r="AL100" s="16">
        <v>0</v>
      </c>
      <c r="AM100" s="16">
        <v>66</v>
      </c>
      <c r="AN100" s="16">
        <v>2</v>
      </c>
      <c r="AO100" s="16">
        <v>0</v>
      </c>
      <c r="AP100" s="16">
        <v>2</v>
      </c>
      <c r="AQ100" s="16">
        <v>264</v>
      </c>
      <c r="AR100" s="16">
        <v>11</v>
      </c>
      <c r="AS100" s="16">
        <v>0</v>
      </c>
      <c r="AT100" s="16">
        <v>0</v>
      </c>
      <c r="AU100" s="16">
        <v>11</v>
      </c>
      <c r="AV100" s="16">
        <v>424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12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2240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265</v>
      </c>
      <c r="AK101" s="17">
        <v>0</v>
      </c>
      <c r="AL101" s="17">
        <v>0</v>
      </c>
      <c r="AM101" s="17">
        <v>77</v>
      </c>
      <c r="AN101" s="17">
        <v>0</v>
      </c>
      <c r="AO101" s="17">
        <v>0</v>
      </c>
      <c r="AP101" s="17">
        <v>0</v>
      </c>
      <c r="AQ101" s="17">
        <v>118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1138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5</v>
      </c>
      <c r="AS102" s="17">
        <v>0</v>
      </c>
      <c r="AT102" s="17">
        <v>2</v>
      </c>
      <c r="AU102" s="17">
        <v>6</v>
      </c>
      <c r="AV102" s="17">
        <v>131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374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336</v>
      </c>
      <c r="AK103" s="17">
        <f t="shared" si="40"/>
        <v>0</v>
      </c>
      <c r="AL103" s="17">
        <f t="shared" si="40"/>
        <v>0</v>
      </c>
      <c r="AM103" s="17">
        <f t="shared" si="40"/>
        <v>95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166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323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1512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0</v>
      </c>
      <c r="AH104" s="18">
        <v>0</v>
      </c>
      <c r="AI104" s="18">
        <v>0</v>
      </c>
      <c r="AJ104" s="17">
        <v>401</v>
      </c>
      <c r="AK104" s="17">
        <v>0</v>
      </c>
      <c r="AL104" s="17">
        <v>1</v>
      </c>
      <c r="AM104" s="17">
        <v>40</v>
      </c>
      <c r="AN104" s="17">
        <v>0</v>
      </c>
      <c r="AO104" s="17">
        <v>0</v>
      </c>
      <c r="AP104" s="17">
        <v>3</v>
      </c>
      <c r="AQ104" s="17">
        <v>396</v>
      </c>
      <c r="AR104" s="17">
        <v>6</v>
      </c>
      <c r="AS104" s="17">
        <v>0</v>
      </c>
      <c r="AT104" s="17">
        <v>2</v>
      </c>
      <c r="AU104" s="17">
        <v>11</v>
      </c>
      <c r="AV104" s="17">
        <v>329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1277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213</v>
      </c>
      <c r="AK105" s="17">
        <v>0</v>
      </c>
      <c r="AL105" s="17">
        <v>6</v>
      </c>
      <c r="AM105" s="17">
        <v>31</v>
      </c>
      <c r="AN105" s="17">
        <v>0</v>
      </c>
      <c r="AO105" s="17">
        <v>0</v>
      </c>
      <c r="AP105" s="17">
        <v>0</v>
      </c>
      <c r="AQ105" s="17">
        <v>284</v>
      </c>
      <c r="AR105" s="17">
        <v>3</v>
      </c>
      <c r="AS105" s="17">
        <v>0</v>
      </c>
      <c r="AT105" s="17">
        <v>0</v>
      </c>
      <c r="AU105" s="17">
        <v>8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791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18</v>
      </c>
      <c r="AG106" s="17">
        <v>0</v>
      </c>
      <c r="AH106" s="18">
        <v>0</v>
      </c>
      <c r="AI106" s="18">
        <v>0</v>
      </c>
      <c r="AJ106" s="17">
        <v>274</v>
      </c>
      <c r="AK106" s="17">
        <v>0</v>
      </c>
      <c r="AL106" s="17">
        <v>1</v>
      </c>
      <c r="AM106" s="17">
        <v>13</v>
      </c>
      <c r="AN106" s="17">
        <v>0</v>
      </c>
      <c r="AO106" s="17">
        <v>0</v>
      </c>
      <c r="AP106" s="17">
        <v>0</v>
      </c>
      <c r="AQ106" s="17">
        <v>324</v>
      </c>
      <c r="AR106" s="17">
        <v>3</v>
      </c>
      <c r="AS106" s="17">
        <v>0</v>
      </c>
      <c r="AT106" s="17">
        <v>0</v>
      </c>
      <c r="AU106" s="17">
        <v>4</v>
      </c>
      <c r="AV106" s="17">
        <v>128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796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487</v>
      </c>
      <c r="AK107" s="17">
        <f t="shared" si="42"/>
        <v>0</v>
      </c>
      <c r="AL107" s="17">
        <f t="shared" si="42"/>
        <v>7</v>
      </c>
      <c r="AM107" s="17">
        <f t="shared" si="42"/>
        <v>44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608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279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1587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604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5</v>
      </c>
      <c r="AB108" s="17">
        <v>0</v>
      </c>
      <c r="AC108" s="18">
        <v>0</v>
      </c>
      <c r="AD108" s="18">
        <v>0</v>
      </c>
      <c r="AE108" s="18">
        <v>0</v>
      </c>
      <c r="AF108" s="17">
        <v>89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35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40</v>
      </c>
      <c r="AV108" s="17">
        <v>554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1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2096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246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2</v>
      </c>
      <c r="AB109" s="17">
        <v>0</v>
      </c>
      <c r="AC109" s="18">
        <v>0</v>
      </c>
      <c r="AD109" s="18">
        <v>0</v>
      </c>
      <c r="AE109" s="18">
        <v>0</v>
      </c>
      <c r="AF109" s="17">
        <v>70</v>
      </c>
      <c r="AG109" s="17">
        <v>1</v>
      </c>
      <c r="AH109" s="18">
        <v>0</v>
      </c>
      <c r="AI109" s="18">
        <v>0</v>
      </c>
      <c r="AJ109" s="17">
        <v>470</v>
      </c>
      <c r="AK109" s="17">
        <v>0</v>
      </c>
      <c r="AL109" s="17">
        <v>1</v>
      </c>
      <c r="AM109" s="17">
        <v>55</v>
      </c>
      <c r="AN109" s="17">
        <v>0</v>
      </c>
      <c r="AO109" s="17">
        <v>0</v>
      </c>
      <c r="AP109" s="17">
        <v>0</v>
      </c>
      <c r="AQ109" s="17">
        <v>252</v>
      </c>
      <c r="AR109" s="17">
        <v>17</v>
      </c>
      <c r="AS109" s="17">
        <v>1</v>
      </c>
      <c r="AT109" s="17">
        <v>0</v>
      </c>
      <c r="AU109" s="17">
        <v>25</v>
      </c>
      <c r="AV109" s="17">
        <v>444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1707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4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333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2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535</v>
      </c>
      <c r="AK111" s="17">
        <f t="shared" si="43"/>
        <v>0</v>
      </c>
      <c r="AL111" s="17">
        <f t="shared" si="43"/>
        <v>1</v>
      </c>
      <c r="AM111" s="17">
        <f t="shared" si="43"/>
        <v>59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296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30</v>
      </c>
      <c r="AV111" s="17">
        <f t="shared" si="43"/>
        <v>553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27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2079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2387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84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326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2561</v>
      </c>
      <c r="AK112" s="19">
        <f t="shared" si="44"/>
        <v>0</v>
      </c>
      <c r="AL112" s="19">
        <f t="shared" si="44"/>
        <v>9</v>
      </c>
      <c r="AM112" s="19">
        <f t="shared" si="44"/>
        <v>339</v>
      </c>
      <c r="AN112" s="19">
        <f t="shared" si="44"/>
        <v>4</v>
      </c>
      <c r="AO112" s="19">
        <f t="shared" si="44"/>
        <v>0</v>
      </c>
      <c r="AP112" s="19">
        <f t="shared" si="44"/>
        <v>6</v>
      </c>
      <c r="AQ112" s="19">
        <f t="shared" si="44"/>
        <v>1916</v>
      </c>
      <c r="AR112" s="19">
        <f t="shared" si="44"/>
        <v>64</v>
      </c>
      <c r="AS112" s="19">
        <f t="shared" si="44"/>
        <v>4</v>
      </c>
      <c r="AT112" s="19">
        <f t="shared" si="44"/>
        <v>5</v>
      </c>
      <c r="AU112" s="19">
        <f t="shared" si="44"/>
        <v>119</v>
      </c>
      <c r="AV112" s="19">
        <f t="shared" si="44"/>
        <v>2462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12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50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108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10791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0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41</v>
      </c>
      <c r="AN113" s="16">
        <v>0</v>
      </c>
      <c r="AO113" s="16">
        <v>0</v>
      </c>
      <c r="AP113" s="16">
        <v>2</v>
      </c>
      <c r="AQ113" s="16">
        <v>235</v>
      </c>
      <c r="AR113" s="16">
        <v>4</v>
      </c>
      <c r="AS113" s="16">
        <v>1</v>
      </c>
      <c r="AT113" s="16">
        <v>1</v>
      </c>
      <c r="AU113" s="16">
        <v>11</v>
      </c>
      <c r="AV113" s="16">
        <v>330</v>
      </c>
      <c r="AW113" s="16">
        <v>0</v>
      </c>
      <c r="AX113" s="16">
        <v>0</v>
      </c>
      <c r="AY113" s="16">
        <v>5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1197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127</v>
      </c>
      <c r="AG114" s="17">
        <v>0</v>
      </c>
      <c r="AH114" s="18">
        <v>0</v>
      </c>
      <c r="AI114" s="18">
        <v>0</v>
      </c>
      <c r="AJ114" s="17">
        <v>512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1043</v>
      </c>
      <c r="AR114" s="17">
        <v>20</v>
      </c>
      <c r="AS114" s="17">
        <v>3</v>
      </c>
      <c r="AT114" s="17">
        <v>1</v>
      </c>
      <c r="AU114" s="17">
        <v>33</v>
      </c>
      <c r="AV114" s="17">
        <v>467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32</v>
      </c>
      <c r="CC114" s="17">
        <v>0</v>
      </c>
      <c r="CD114" s="17">
        <v>1</v>
      </c>
      <c r="CE114" s="17">
        <v>3</v>
      </c>
      <c r="CF114" s="17">
        <f>SUM(E114:CE114)</f>
        <v>2560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104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300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136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616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1086</v>
      </c>
      <c r="AR116" s="17">
        <f t="shared" si="46"/>
        <v>21</v>
      </c>
      <c r="AS116" s="17">
        <f t="shared" si="46"/>
        <v>3</v>
      </c>
      <c r="AT116" s="17">
        <f t="shared" si="46"/>
        <v>1</v>
      </c>
      <c r="AU116" s="17">
        <f t="shared" si="46"/>
        <v>42</v>
      </c>
      <c r="AV116" s="17">
        <f t="shared" si="46"/>
        <v>550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34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2860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41</v>
      </c>
      <c r="AG117" s="17">
        <v>0</v>
      </c>
      <c r="AH117" s="18">
        <v>0</v>
      </c>
      <c r="AI117" s="18">
        <v>0</v>
      </c>
      <c r="AJ117" s="17">
        <v>556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248</v>
      </c>
      <c r="AR117" s="17">
        <v>7</v>
      </c>
      <c r="AS117" s="17">
        <v>0</v>
      </c>
      <c r="AT117" s="17">
        <v>1</v>
      </c>
      <c r="AU117" s="17">
        <v>10</v>
      </c>
      <c r="AV117" s="17">
        <v>286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6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22</v>
      </c>
      <c r="CC117" s="17">
        <v>0</v>
      </c>
      <c r="CD117" s="17">
        <v>0</v>
      </c>
      <c r="CE117" s="17">
        <v>0</v>
      </c>
      <c r="CF117" s="17">
        <f>SUM(E117:CE117)</f>
        <v>1289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80</v>
      </c>
      <c r="AG118" s="17">
        <v>0</v>
      </c>
      <c r="AH118" s="18">
        <v>0</v>
      </c>
      <c r="AI118" s="18">
        <v>0</v>
      </c>
      <c r="AJ118" s="17">
        <v>434</v>
      </c>
      <c r="AK118" s="17">
        <v>1</v>
      </c>
      <c r="AL118" s="17">
        <v>0</v>
      </c>
      <c r="AM118" s="17">
        <v>44</v>
      </c>
      <c r="AN118" s="17">
        <v>2</v>
      </c>
      <c r="AO118" s="17">
        <v>0</v>
      </c>
      <c r="AP118" s="17">
        <v>0</v>
      </c>
      <c r="AQ118" s="17">
        <v>422</v>
      </c>
      <c r="AR118" s="17">
        <v>14</v>
      </c>
      <c r="AS118" s="17">
        <v>0</v>
      </c>
      <c r="AT118" s="17">
        <v>0</v>
      </c>
      <c r="AU118" s="17">
        <v>11</v>
      </c>
      <c r="AV118" s="17">
        <v>250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5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27</v>
      </c>
      <c r="CC118" s="17">
        <v>0</v>
      </c>
      <c r="CD118" s="17">
        <v>0</v>
      </c>
      <c r="CE118" s="17">
        <v>0</v>
      </c>
      <c r="CF118" s="17">
        <f>SUM(E118:CE118)</f>
        <v>1347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132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2</v>
      </c>
      <c r="AU119" s="17">
        <v>4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338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37</v>
      </c>
      <c r="AG120" s="17">
        <v>3</v>
      </c>
      <c r="AH120" s="18">
        <v>0</v>
      </c>
      <c r="AI120" s="18">
        <v>0</v>
      </c>
      <c r="AJ120" s="17">
        <v>255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5</v>
      </c>
      <c r="AV120" s="17">
        <v>120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578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31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213</v>
      </c>
      <c r="AR121" s="17">
        <v>8</v>
      </c>
      <c r="AS121" s="17">
        <v>0</v>
      </c>
      <c r="AT121" s="17">
        <v>0</v>
      </c>
      <c r="AU121" s="17">
        <v>9</v>
      </c>
      <c r="AV121" s="17">
        <v>170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8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20</v>
      </c>
      <c r="CC121" s="17">
        <v>0</v>
      </c>
      <c r="CD121" s="17">
        <v>0</v>
      </c>
      <c r="CE121" s="17">
        <v>1</v>
      </c>
      <c r="CF121" s="17">
        <f>SUM(E121:CE121)</f>
        <v>733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77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611</v>
      </c>
      <c r="AK122" s="17">
        <f t="shared" si="47"/>
        <v>0</v>
      </c>
      <c r="AL122" s="17">
        <f t="shared" si="47"/>
        <v>0</v>
      </c>
      <c r="AM122" s="17">
        <f t="shared" si="47"/>
        <v>49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361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373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22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47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1649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1140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133</v>
      </c>
      <c r="AQ123" s="17">
        <v>1392</v>
      </c>
      <c r="AR123" s="17">
        <v>29</v>
      </c>
      <c r="AS123" s="17">
        <v>0</v>
      </c>
      <c r="AT123" s="17">
        <v>1</v>
      </c>
      <c r="AU123" s="17">
        <v>22</v>
      </c>
      <c r="AV123" s="17">
        <v>572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24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55</v>
      </c>
      <c r="CC123" s="17">
        <v>2</v>
      </c>
      <c r="CD123" s="17">
        <v>0</v>
      </c>
      <c r="CE123" s="17">
        <v>4</v>
      </c>
      <c r="CF123" s="17">
        <f>SUM(E123:CE123)</f>
        <v>3646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259</v>
      </c>
      <c r="AK124" s="17">
        <v>0</v>
      </c>
      <c r="AL124" s="17">
        <v>0</v>
      </c>
      <c r="AM124" s="17">
        <v>20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5</v>
      </c>
      <c r="AV124" s="17">
        <v>158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3</v>
      </c>
      <c r="CF124" s="17">
        <f>SUM(E124:CE124)</f>
        <v>762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190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394</v>
      </c>
      <c r="AR125" s="17">
        <v>9</v>
      </c>
      <c r="AS125" s="17">
        <v>0</v>
      </c>
      <c r="AT125" s="17">
        <v>2</v>
      </c>
      <c r="AU125" s="17">
        <v>8</v>
      </c>
      <c r="AV125" s="17">
        <v>146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7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0</v>
      </c>
      <c r="CF125" s="17">
        <f>SUM(E125:CE125)</f>
        <v>860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4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74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162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365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113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202</v>
      </c>
      <c r="AR127" s="17">
        <v>7</v>
      </c>
      <c r="AS127" s="17">
        <v>0</v>
      </c>
      <c r="AT127" s="17">
        <v>0</v>
      </c>
      <c r="AU127" s="17">
        <v>2</v>
      </c>
      <c r="AV127" s="17">
        <v>79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14</v>
      </c>
      <c r="CC127" s="17">
        <v>0</v>
      </c>
      <c r="CD127" s="17">
        <v>0</v>
      </c>
      <c r="CE127" s="17">
        <v>1</v>
      </c>
      <c r="CF127" s="17">
        <f>SUM(E127:CE127)</f>
        <v>445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7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377</v>
      </c>
      <c r="AK128" s="17">
        <f t="shared" si="48"/>
        <v>0</v>
      </c>
      <c r="AL128" s="17">
        <f t="shared" si="48"/>
        <v>0</v>
      </c>
      <c r="AM128" s="17">
        <f t="shared" si="48"/>
        <v>62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758</v>
      </c>
      <c r="AR128" s="17">
        <f t="shared" si="48"/>
        <v>18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8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1670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342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468</v>
      </c>
      <c r="AR129" s="17">
        <v>14</v>
      </c>
      <c r="AS129" s="17">
        <v>0</v>
      </c>
      <c r="AT129" s="17">
        <v>0</v>
      </c>
      <c r="AU129" s="17">
        <v>8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4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15</v>
      </c>
      <c r="CC129" s="17">
        <v>0</v>
      </c>
      <c r="CD129" s="17">
        <v>0</v>
      </c>
      <c r="CE129" s="17">
        <v>1</v>
      </c>
      <c r="CF129" s="17">
        <f>SUM(E129:CE129)</f>
        <v>1064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169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218</v>
      </c>
      <c r="AR130" s="17">
        <v>4</v>
      </c>
      <c r="AS130" s="17">
        <v>0</v>
      </c>
      <c r="AT130" s="17">
        <v>0</v>
      </c>
      <c r="AU130" s="17">
        <v>2</v>
      </c>
      <c r="AV130" s="17">
        <v>106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533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122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268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571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808</v>
      </c>
      <c r="AR132" s="17">
        <f t="shared" si="49"/>
        <v>19</v>
      </c>
      <c r="AS132" s="17">
        <f t="shared" si="49"/>
        <v>0</v>
      </c>
      <c r="AT132" s="17">
        <f t="shared" si="49"/>
        <v>1</v>
      </c>
      <c r="AU132" s="17">
        <f t="shared" si="49"/>
        <v>11</v>
      </c>
      <c r="AV132" s="17">
        <f t="shared" si="49"/>
        <v>301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7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28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1865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25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116</v>
      </c>
      <c r="AG133" s="17">
        <v>7</v>
      </c>
      <c r="AH133" s="18">
        <v>0</v>
      </c>
      <c r="AI133" s="18">
        <v>0</v>
      </c>
      <c r="AJ133" s="17">
        <v>423</v>
      </c>
      <c r="AK133" s="17">
        <v>0</v>
      </c>
      <c r="AL133" s="17">
        <v>0</v>
      </c>
      <c r="AM133" s="17">
        <v>46</v>
      </c>
      <c r="AN133" s="17">
        <v>3</v>
      </c>
      <c r="AO133" s="17">
        <v>1</v>
      </c>
      <c r="AP133" s="17">
        <v>1</v>
      </c>
      <c r="AQ133" s="17">
        <v>571</v>
      </c>
      <c r="AR133" s="17">
        <v>16</v>
      </c>
      <c r="AS133" s="17">
        <v>0</v>
      </c>
      <c r="AT133" s="17">
        <v>3</v>
      </c>
      <c r="AU133" s="17">
        <v>11</v>
      </c>
      <c r="AV133" s="17">
        <v>405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27</v>
      </c>
      <c r="CC133" s="17">
        <v>0</v>
      </c>
      <c r="CD133" s="17">
        <v>0</v>
      </c>
      <c r="CE133" s="17">
        <v>4</v>
      </c>
      <c r="CF133" s="17">
        <f>SUM(E133:CE133)</f>
        <v>2074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99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159</v>
      </c>
      <c r="AR134" s="17">
        <v>4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385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45</v>
      </c>
      <c r="AG135" s="17">
        <v>0</v>
      </c>
      <c r="AH135" s="18">
        <v>0</v>
      </c>
      <c r="AI135" s="18">
        <v>0</v>
      </c>
      <c r="AJ135" s="17">
        <v>180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124</v>
      </c>
      <c r="AR135" s="17">
        <v>0</v>
      </c>
      <c r="AS135" s="17">
        <v>0</v>
      </c>
      <c r="AT135" s="17">
        <v>1</v>
      </c>
      <c r="AU135" s="17">
        <v>7</v>
      </c>
      <c r="AV135" s="17">
        <v>106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615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15</v>
      </c>
      <c r="AG136" s="17">
        <v>2</v>
      </c>
      <c r="AH136" s="18">
        <v>0</v>
      </c>
      <c r="AI136" s="18">
        <v>0</v>
      </c>
      <c r="AJ136" s="17">
        <v>297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156</v>
      </c>
      <c r="AR136" s="17">
        <v>0</v>
      </c>
      <c r="AS136" s="17">
        <v>0</v>
      </c>
      <c r="AT136" s="17">
        <v>0</v>
      </c>
      <c r="AU136" s="17">
        <v>1</v>
      </c>
      <c r="AV136" s="17">
        <v>86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579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38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197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999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1010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663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5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5</v>
      </c>
      <c r="CF137" s="17">
        <f t="shared" si="50"/>
        <v>3653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1181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116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706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5947</v>
      </c>
      <c r="AK138" s="19">
        <f t="shared" si="51"/>
        <v>3</v>
      </c>
      <c r="AL138" s="19">
        <f t="shared" si="51"/>
        <v>0</v>
      </c>
      <c r="AM138" s="19">
        <f t="shared" si="51"/>
        <v>521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6531</v>
      </c>
      <c r="AR138" s="19">
        <f t="shared" si="51"/>
        <v>146</v>
      </c>
      <c r="AS138" s="19">
        <f t="shared" si="51"/>
        <v>4</v>
      </c>
      <c r="AT138" s="19">
        <f t="shared" si="51"/>
        <v>13</v>
      </c>
      <c r="AU138" s="19">
        <f t="shared" si="51"/>
        <v>162</v>
      </c>
      <c r="AV138" s="19">
        <f t="shared" si="51"/>
        <v>3784</v>
      </c>
      <c r="AW138" s="19">
        <f t="shared" si="51"/>
        <v>3</v>
      </c>
      <c r="AX138" s="19">
        <f t="shared" si="51"/>
        <v>3</v>
      </c>
      <c r="AY138" s="19">
        <f t="shared" si="51"/>
        <v>73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101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313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19938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113</v>
      </c>
      <c r="AG139" s="16">
        <v>0</v>
      </c>
      <c r="AH139" s="15">
        <v>0</v>
      </c>
      <c r="AI139" s="15">
        <v>0</v>
      </c>
      <c r="AJ139" s="16">
        <v>515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594</v>
      </c>
      <c r="AR139" s="16">
        <v>14</v>
      </c>
      <c r="AS139" s="16">
        <v>0</v>
      </c>
      <c r="AT139" s="16">
        <v>1</v>
      </c>
      <c r="AU139" s="16">
        <v>15</v>
      </c>
      <c r="AV139" s="16">
        <v>664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3</v>
      </c>
      <c r="CF139" s="17">
        <f t="shared" ref="CF139:CF144" si="52">SUM(E139:CE139)</f>
        <v>2360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3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79</v>
      </c>
      <c r="AG140" s="17">
        <v>2</v>
      </c>
      <c r="AH140" s="18">
        <v>0</v>
      </c>
      <c r="AI140" s="18">
        <v>0</v>
      </c>
      <c r="AJ140" s="17">
        <v>1315</v>
      </c>
      <c r="AK140" s="17">
        <v>0</v>
      </c>
      <c r="AL140" s="17">
        <v>0</v>
      </c>
      <c r="AM140" s="17">
        <v>85</v>
      </c>
      <c r="AN140" s="17">
        <v>0</v>
      </c>
      <c r="AO140" s="17">
        <v>0</v>
      </c>
      <c r="AP140" s="17">
        <v>4</v>
      </c>
      <c r="AQ140" s="17">
        <v>794</v>
      </c>
      <c r="AR140" s="17">
        <v>17</v>
      </c>
      <c r="AS140" s="17">
        <v>1</v>
      </c>
      <c r="AT140" s="17">
        <v>2</v>
      </c>
      <c r="AU140" s="17">
        <v>30</v>
      </c>
      <c r="AV140" s="17">
        <v>708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40</v>
      </c>
      <c r="CC140" s="17">
        <v>1</v>
      </c>
      <c r="CD140" s="17">
        <v>0</v>
      </c>
      <c r="CE140" s="17">
        <v>5</v>
      </c>
      <c r="CF140" s="17">
        <f t="shared" si="52"/>
        <v>3591</v>
      </c>
    </row>
    <row r="141" spans="1:84" ht="8.25" customHeight="1" x14ac:dyDescent="0.15">
      <c r="A141" s="66"/>
      <c r="B141" s="71" t="s">
        <v>222</v>
      </c>
      <c r="C141" s="74" t="s">
        <v>287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5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1427</v>
      </c>
      <c r="AK141" s="17">
        <v>1</v>
      </c>
      <c r="AL141" s="17">
        <v>0</v>
      </c>
      <c r="AM141" s="17">
        <v>36</v>
      </c>
      <c r="AN141" s="17">
        <v>1</v>
      </c>
      <c r="AO141" s="17">
        <v>0</v>
      </c>
      <c r="AP141" s="17">
        <v>0</v>
      </c>
      <c r="AQ141" s="17">
        <v>642</v>
      </c>
      <c r="AR141" s="17">
        <v>5</v>
      </c>
      <c r="AS141" s="17">
        <v>0</v>
      </c>
      <c r="AT141" s="17">
        <v>2</v>
      </c>
      <c r="AU141" s="17">
        <v>23</v>
      </c>
      <c r="AV141" s="17">
        <v>523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3227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15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1530</v>
      </c>
      <c r="AK142" s="17">
        <v>1</v>
      </c>
      <c r="AL142" s="17">
        <v>0</v>
      </c>
      <c r="AM142" s="17">
        <v>103</v>
      </c>
      <c r="AN142" s="17">
        <v>0</v>
      </c>
      <c r="AO142" s="17">
        <v>0</v>
      </c>
      <c r="AP142" s="17">
        <v>3</v>
      </c>
      <c r="AQ142" s="17">
        <v>1080</v>
      </c>
      <c r="AR142" s="17">
        <v>11</v>
      </c>
      <c r="AS142" s="17">
        <v>0</v>
      </c>
      <c r="AT142" s="17">
        <v>1</v>
      </c>
      <c r="AU142" s="17">
        <v>20</v>
      </c>
      <c r="AV142" s="17">
        <v>856</v>
      </c>
      <c r="AW142" s="17">
        <v>4</v>
      </c>
      <c r="AX142" s="17">
        <v>0</v>
      </c>
      <c r="AY142" s="17">
        <v>16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5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3</v>
      </c>
      <c r="CB142" s="17">
        <v>71</v>
      </c>
      <c r="CC142" s="17">
        <v>1</v>
      </c>
      <c r="CD142" s="17">
        <v>0</v>
      </c>
      <c r="CE142" s="17">
        <v>1</v>
      </c>
      <c r="CF142" s="17">
        <f t="shared" si="52"/>
        <v>3990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588</v>
      </c>
      <c r="AK143" s="17">
        <v>0</v>
      </c>
      <c r="AL143" s="17">
        <v>4</v>
      </c>
      <c r="AM143" s="17">
        <v>22</v>
      </c>
      <c r="AN143" s="17">
        <v>0</v>
      </c>
      <c r="AO143" s="17">
        <v>0</v>
      </c>
      <c r="AP143" s="17">
        <v>6</v>
      </c>
      <c r="AQ143" s="17">
        <v>812</v>
      </c>
      <c r="AR143" s="17">
        <v>8</v>
      </c>
      <c r="AS143" s="17">
        <v>0</v>
      </c>
      <c r="AT143" s="17">
        <v>1</v>
      </c>
      <c r="AU143" s="17">
        <v>20</v>
      </c>
      <c r="AV143" s="17">
        <v>590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0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35</v>
      </c>
      <c r="CC143" s="17">
        <v>0</v>
      </c>
      <c r="CD143" s="17">
        <v>0</v>
      </c>
      <c r="CE143" s="17">
        <v>3</v>
      </c>
      <c r="CF143" s="17">
        <f t="shared" si="52"/>
        <v>2287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269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377</v>
      </c>
      <c r="AR144" s="17">
        <v>7</v>
      </c>
      <c r="AS144" s="17">
        <v>0</v>
      </c>
      <c r="AT144" s="17">
        <v>1</v>
      </c>
      <c r="AU144" s="17">
        <v>10</v>
      </c>
      <c r="AV144" s="17">
        <v>217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34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990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857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1189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30</v>
      </c>
      <c r="AV145" s="17">
        <f t="shared" si="53"/>
        <v>807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50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5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51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3277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79</v>
      </c>
      <c r="AG146" s="17">
        <v>0</v>
      </c>
      <c r="AH146" s="18">
        <v>0</v>
      </c>
      <c r="AI146" s="18">
        <v>0</v>
      </c>
      <c r="AJ146" s="17">
        <v>505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542</v>
      </c>
      <c r="AR146" s="17">
        <v>11</v>
      </c>
      <c r="AS146" s="17">
        <v>0</v>
      </c>
      <c r="AT146" s="17">
        <v>1</v>
      </c>
      <c r="AU146" s="17">
        <v>10</v>
      </c>
      <c r="AV146" s="17">
        <v>412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6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1983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11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65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225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90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551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607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479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6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2208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33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241</v>
      </c>
      <c r="AG149" s="17">
        <v>2</v>
      </c>
      <c r="AH149" s="18">
        <v>0</v>
      </c>
      <c r="AI149" s="18">
        <v>0</v>
      </c>
      <c r="AJ149" s="17">
        <v>569</v>
      </c>
      <c r="AK149" s="17">
        <v>1</v>
      </c>
      <c r="AL149" s="17">
        <v>2</v>
      </c>
      <c r="AM149" s="17">
        <v>73</v>
      </c>
      <c r="AN149" s="17">
        <v>1</v>
      </c>
      <c r="AO149" s="17">
        <v>0</v>
      </c>
      <c r="AP149" s="17">
        <v>4</v>
      </c>
      <c r="AQ149" s="17">
        <v>328</v>
      </c>
      <c r="AR149" s="17">
        <v>1</v>
      </c>
      <c r="AS149" s="17">
        <v>0</v>
      </c>
      <c r="AT149" s="17">
        <v>4</v>
      </c>
      <c r="AU149" s="17">
        <v>13</v>
      </c>
      <c r="AV149" s="17">
        <v>507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14</v>
      </c>
      <c r="CC149" s="17">
        <v>0</v>
      </c>
      <c r="CD149" s="17">
        <v>0</v>
      </c>
      <c r="CE149" s="17">
        <v>0</v>
      </c>
      <c r="CF149" s="17">
        <f>SUM(E149:CE149)</f>
        <v>2562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4</v>
      </c>
      <c r="AH150" s="18">
        <v>0</v>
      </c>
      <c r="AI150" s="18">
        <v>0</v>
      </c>
      <c r="AJ150" s="17">
        <v>1489</v>
      </c>
      <c r="AK150" s="17">
        <v>2</v>
      </c>
      <c r="AL150" s="17">
        <v>1</v>
      </c>
      <c r="AM150" s="17">
        <v>60</v>
      </c>
      <c r="AN150" s="17">
        <v>1</v>
      </c>
      <c r="AO150" s="17">
        <v>0</v>
      </c>
      <c r="AP150" s="17">
        <v>6</v>
      </c>
      <c r="AQ150" s="17">
        <v>1136</v>
      </c>
      <c r="AR150" s="17">
        <v>22</v>
      </c>
      <c r="AS150" s="17">
        <v>0</v>
      </c>
      <c r="AT150" s="17">
        <v>3</v>
      </c>
      <c r="AU150" s="17">
        <v>24</v>
      </c>
      <c r="AV150" s="17">
        <v>852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14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58</v>
      </c>
      <c r="CC150" s="17">
        <v>0</v>
      </c>
      <c r="CD150" s="17">
        <v>2</v>
      </c>
      <c r="CE150" s="17">
        <v>2</v>
      </c>
      <c r="CF150" s="17">
        <f>SUM(E150:CE150)</f>
        <v>4188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405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87</v>
      </c>
      <c r="AG151" s="17">
        <v>2</v>
      </c>
      <c r="AH151" s="18">
        <v>0</v>
      </c>
      <c r="AI151" s="18">
        <v>0</v>
      </c>
      <c r="AJ151" s="17">
        <v>651</v>
      </c>
      <c r="AK151" s="17">
        <v>0</v>
      </c>
      <c r="AL151" s="17">
        <v>1</v>
      </c>
      <c r="AM151" s="17">
        <v>57</v>
      </c>
      <c r="AN151" s="17">
        <v>0</v>
      </c>
      <c r="AO151" s="17">
        <v>0</v>
      </c>
      <c r="AP151" s="17">
        <v>2</v>
      </c>
      <c r="AQ151" s="17">
        <v>646</v>
      </c>
      <c r="AR151" s="17">
        <v>11</v>
      </c>
      <c r="AS151" s="17">
        <v>0</v>
      </c>
      <c r="AT151" s="17">
        <v>2</v>
      </c>
      <c r="AU151" s="17">
        <v>14</v>
      </c>
      <c r="AV151" s="17">
        <v>608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21</v>
      </c>
      <c r="CC151" s="17">
        <v>0</v>
      </c>
      <c r="CD151" s="17">
        <v>0</v>
      </c>
      <c r="CE151" s="17">
        <v>1</v>
      </c>
      <c r="CF151" s="17">
        <f>SUM(E151:CE151)</f>
        <v>2567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2657</v>
      </c>
      <c r="G152" s="19">
        <f t="shared" si="56"/>
        <v>6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193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78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683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8904</v>
      </c>
      <c r="AK152" s="19">
        <f t="shared" si="56"/>
        <v>5</v>
      </c>
      <c r="AL152" s="19">
        <f t="shared" si="56"/>
        <v>8</v>
      </c>
      <c r="AM152" s="19">
        <f t="shared" si="56"/>
        <v>537</v>
      </c>
      <c r="AN152" s="19">
        <f t="shared" si="56"/>
        <v>3</v>
      </c>
      <c r="AO152" s="19">
        <f t="shared" si="56"/>
        <v>2</v>
      </c>
      <c r="AP152" s="19">
        <f t="shared" si="56"/>
        <v>27</v>
      </c>
      <c r="AQ152" s="19">
        <f t="shared" si="56"/>
        <v>7016</v>
      </c>
      <c r="AR152" s="19">
        <f t="shared" si="56"/>
        <v>109</v>
      </c>
      <c r="AS152" s="19">
        <f t="shared" si="56"/>
        <v>1</v>
      </c>
      <c r="AT152" s="19">
        <f t="shared" si="56"/>
        <v>19</v>
      </c>
      <c r="AU152" s="19">
        <f t="shared" si="56"/>
        <v>181</v>
      </c>
      <c r="AV152" s="19">
        <f t="shared" si="56"/>
        <v>6004</v>
      </c>
      <c r="AW152" s="19">
        <f t="shared" si="56"/>
        <v>9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760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57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19</v>
      </c>
      <c r="CB152" s="19">
        <f t="shared" si="57"/>
        <v>332</v>
      </c>
      <c r="CC152" s="19">
        <f t="shared" si="57"/>
        <v>5</v>
      </c>
      <c r="CD152" s="19">
        <f t="shared" si="57"/>
        <v>3</v>
      </c>
      <c r="CE152" s="19">
        <f t="shared" si="57"/>
        <v>21</v>
      </c>
      <c r="CF152" s="19">
        <f t="shared" si="57"/>
        <v>27970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75</v>
      </c>
      <c r="AG153" s="16">
        <v>4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31</v>
      </c>
      <c r="AN153" s="16">
        <v>0</v>
      </c>
      <c r="AO153" s="16">
        <v>0</v>
      </c>
      <c r="AP153" s="16">
        <v>1</v>
      </c>
      <c r="AQ153" s="16">
        <v>128</v>
      </c>
      <c r="AR153" s="16">
        <v>4</v>
      </c>
      <c r="AS153" s="16">
        <v>0</v>
      </c>
      <c r="AT153" s="16">
        <v>0</v>
      </c>
      <c r="AU153" s="16">
        <v>5</v>
      </c>
      <c r="AV153" s="16">
        <v>299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13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954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349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1</v>
      </c>
      <c r="AC154" s="18">
        <v>0</v>
      </c>
      <c r="AD154" s="18">
        <v>0</v>
      </c>
      <c r="AE154" s="18">
        <v>0</v>
      </c>
      <c r="AF154" s="17">
        <v>95</v>
      </c>
      <c r="AG154" s="17">
        <v>0</v>
      </c>
      <c r="AH154" s="18">
        <v>0</v>
      </c>
      <c r="AI154" s="18">
        <v>0</v>
      </c>
      <c r="AJ154" s="17">
        <v>234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9</v>
      </c>
      <c r="AV154" s="17">
        <v>291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1196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105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89</v>
      </c>
      <c r="AK155" s="17">
        <v>0</v>
      </c>
      <c r="AL155" s="17">
        <v>0</v>
      </c>
      <c r="AM155" s="17">
        <v>6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105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395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454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1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114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323</v>
      </c>
      <c r="AK156" s="17">
        <f t="shared" si="58"/>
        <v>0</v>
      </c>
      <c r="AL156" s="17">
        <f t="shared" si="58"/>
        <v>0</v>
      </c>
      <c r="AM156" s="17">
        <f t="shared" si="58"/>
        <v>47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396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1591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348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14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82</v>
      </c>
      <c r="AG157" s="17">
        <v>3</v>
      </c>
      <c r="AH157" s="18">
        <v>0</v>
      </c>
      <c r="AI157" s="18">
        <v>0</v>
      </c>
      <c r="AJ157" s="17">
        <v>651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579</v>
      </c>
      <c r="AR157" s="17">
        <v>8</v>
      </c>
      <c r="AS157" s="17">
        <v>0</v>
      </c>
      <c r="AT157" s="17">
        <v>3</v>
      </c>
      <c r="AU157" s="17">
        <v>36</v>
      </c>
      <c r="AV157" s="17">
        <v>494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6</v>
      </c>
      <c r="BU157" s="17">
        <v>0</v>
      </c>
      <c r="BV157" s="17">
        <v>3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2427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42</v>
      </c>
      <c r="AG158" s="17">
        <v>0</v>
      </c>
      <c r="AH158" s="18">
        <v>0</v>
      </c>
      <c r="AI158" s="18">
        <v>0</v>
      </c>
      <c r="AJ158" s="17">
        <v>227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228</v>
      </c>
      <c r="AR158" s="17">
        <v>3</v>
      </c>
      <c r="AS158" s="17">
        <v>0</v>
      </c>
      <c r="AT158" s="17">
        <v>3</v>
      </c>
      <c r="AU158" s="17">
        <v>9</v>
      </c>
      <c r="AV158" s="17">
        <v>263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15</v>
      </c>
      <c r="CC158" s="17">
        <v>0</v>
      </c>
      <c r="CD158" s="17">
        <v>0</v>
      </c>
      <c r="CE158" s="17">
        <v>0</v>
      </c>
      <c r="CF158" s="17">
        <f>SUM(E158:CE158)</f>
        <v>898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385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26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878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807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45</v>
      </c>
      <c r="AV159" s="17">
        <f t="shared" si="60"/>
        <v>757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1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48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3325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162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964</v>
      </c>
      <c r="AK160" s="17">
        <v>0</v>
      </c>
      <c r="AL160" s="17">
        <v>5</v>
      </c>
      <c r="AM160" s="17">
        <v>84</v>
      </c>
      <c r="AN160" s="17">
        <v>0</v>
      </c>
      <c r="AO160" s="17">
        <v>0</v>
      </c>
      <c r="AP160" s="17">
        <v>7</v>
      </c>
      <c r="AQ160" s="17">
        <v>311</v>
      </c>
      <c r="AR160" s="17">
        <v>15</v>
      </c>
      <c r="AS160" s="17">
        <v>0</v>
      </c>
      <c r="AT160" s="17">
        <v>5</v>
      </c>
      <c r="AU160" s="17">
        <v>31</v>
      </c>
      <c r="AV160" s="17">
        <v>617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7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2424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53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302</v>
      </c>
      <c r="AK161" s="17">
        <v>0</v>
      </c>
      <c r="AL161" s="17">
        <v>0</v>
      </c>
      <c r="AM161" s="17">
        <v>57</v>
      </c>
      <c r="AN161" s="17">
        <v>0</v>
      </c>
      <c r="AO161" s="17">
        <v>0</v>
      </c>
      <c r="AP161" s="17">
        <v>3</v>
      </c>
      <c r="AQ161" s="17">
        <v>212</v>
      </c>
      <c r="AR161" s="17">
        <v>7</v>
      </c>
      <c r="AS161" s="17">
        <v>0</v>
      </c>
      <c r="AT161" s="17">
        <v>4</v>
      </c>
      <c r="AU161" s="17">
        <v>19</v>
      </c>
      <c r="AV161" s="17">
        <v>417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1223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182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143</v>
      </c>
      <c r="AG162" s="17">
        <v>0</v>
      </c>
      <c r="AH162" s="18">
        <v>0</v>
      </c>
      <c r="AI162" s="18">
        <v>0</v>
      </c>
      <c r="AJ162" s="17">
        <v>380</v>
      </c>
      <c r="AK162" s="17">
        <v>0</v>
      </c>
      <c r="AL162" s="17">
        <v>0</v>
      </c>
      <c r="AM162" s="17">
        <v>168</v>
      </c>
      <c r="AN162" s="17">
        <v>0</v>
      </c>
      <c r="AO162" s="17">
        <v>0</v>
      </c>
      <c r="AP162" s="17">
        <v>8</v>
      </c>
      <c r="AQ162" s="17">
        <v>228</v>
      </c>
      <c r="AR162" s="17">
        <v>7</v>
      </c>
      <c r="AS162" s="17">
        <v>0</v>
      </c>
      <c r="AT162" s="17">
        <v>1</v>
      </c>
      <c r="AU162" s="17">
        <v>23</v>
      </c>
      <c r="AV162" s="17">
        <v>346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2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1634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74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132</v>
      </c>
      <c r="AK163" s="17">
        <v>0</v>
      </c>
      <c r="AL163" s="17">
        <v>0</v>
      </c>
      <c r="AM163" s="17">
        <v>12</v>
      </c>
      <c r="AN163" s="17">
        <v>0</v>
      </c>
      <c r="AO163" s="17">
        <v>0</v>
      </c>
      <c r="AP163" s="17">
        <v>0</v>
      </c>
      <c r="AQ163" s="17">
        <v>56</v>
      </c>
      <c r="AR163" s="17">
        <v>0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372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256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152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512</v>
      </c>
      <c r="AK164" s="17">
        <f t="shared" si="61"/>
        <v>0</v>
      </c>
      <c r="AL164" s="17">
        <f t="shared" si="61"/>
        <v>0</v>
      </c>
      <c r="AM164" s="17">
        <f t="shared" si="61"/>
        <v>180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284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406</v>
      </c>
      <c r="AW164" s="17">
        <f t="shared" si="61"/>
        <v>0</v>
      </c>
      <c r="AX164" s="17">
        <f t="shared" si="61"/>
        <v>1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2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34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2006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1358</v>
      </c>
      <c r="G165" s="19">
        <f t="shared" si="62"/>
        <v>176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2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648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3216</v>
      </c>
      <c r="AK165" s="19">
        <f t="shared" si="62"/>
        <v>0</v>
      </c>
      <c r="AL165" s="19">
        <f t="shared" si="62"/>
        <v>7</v>
      </c>
      <c r="AM165" s="19">
        <f t="shared" si="62"/>
        <v>561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1846</v>
      </c>
      <c r="AR165" s="19">
        <f t="shared" si="62"/>
        <v>48</v>
      </c>
      <c r="AS165" s="19">
        <f t="shared" si="62"/>
        <v>0</v>
      </c>
      <c r="AT165" s="19">
        <f t="shared" si="62"/>
        <v>17</v>
      </c>
      <c r="AU165" s="19">
        <f t="shared" si="62"/>
        <v>135</v>
      </c>
      <c r="AV165" s="19">
        <f t="shared" si="62"/>
        <v>2892</v>
      </c>
      <c r="AW165" s="19">
        <f t="shared" si="62"/>
        <v>0</v>
      </c>
      <c r="AX165" s="19">
        <f t="shared" si="62"/>
        <v>4</v>
      </c>
      <c r="AY165" s="19">
        <f t="shared" si="62"/>
        <v>78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63</v>
      </c>
      <c r="BI165" s="19">
        <f t="shared" si="62"/>
        <v>0</v>
      </c>
      <c r="BJ165" s="19">
        <f t="shared" si="62"/>
        <v>4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1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156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11523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366</v>
      </c>
      <c r="AK166" s="16">
        <v>0</v>
      </c>
      <c r="AL166" s="16">
        <v>1</v>
      </c>
      <c r="AM166" s="16">
        <v>75</v>
      </c>
      <c r="AN166" s="16">
        <v>0</v>
      </c>
      <c r="AO166" s="16">
        <v>0</v>
      </c>
      <c r="AP166" s="16">
        <v>1</v>
      </c>
      <c r="AQ166" s="16">
        <v>162</v>
      </c>
      <c r="AR166" s="16">
        <v>2</v>
      </c>
      <c r="AS166" s="16">
        <v>0</v>
      </c>
      <c r="AT166" s="16">
        <v>1</v>
      </c>
      <c r="AU166" s="16">
        <v>17</v>
      </c>
      <c r="AV166" s="16">
        <v>330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1089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285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204</v>
      </c>
      <c r="AR167" s="17">
        <v>3</v>
      </c>
      <c r="AS167" s="17">
        <v>0</v>
      </c>
      <c r="AT167" s="17">
        <v>1</v>
      </c>
      <c r="AU167" s="17">
        <v>21</v>
      </c>
      <c r="AV167" s="17">
        <v>294</v>
      </c>
      <c r="AW167" s="17">
        <v>0</v>
      </c>
      <c r="AX167" s="17">
        <v>0</v>
      </c>
      <c r="AY167" s="17">
        <v>5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1124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220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10</v>
      </c>
      <c r="AV168" s="17">
        <v>240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9</v>
      </c>
      <c r="CC168" s="17">
        <v>0</v>
      </c>
      <c r="CD168" s="17">
        <v>0</v>
      </c>
      <c r="CE168" s="17">
        <v>0</v>
      </c>
      <c r="CF168" s="17">
        <f>SUM(E168:CE168)</f>
        <v>672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21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339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31</v>
      </c>
      <c r="AV169" s="17">
        <f t="shared" si="64"/>
        <v>534</v>
      </c>
      <c r="AW169" s="17">
        <f t="shared" si="64"/>
        <v>0</v>
      </c>
      <c r="AX169" s="17">
        <f t="shared" si="64"/>
        <v>0</v>
      </c>
      <c r="AY169" s="17">
        <f t="shared" si="64"/>
        <v>6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25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1796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152</v>
      </c>
      <c r="AG170" s="17">
        <v>15</v>
      </c>
      <c r="AH170" s="18">
        <v>0</v>
      </c>
      <c r="AI170" s="18">
        <v>0</v>
      </c>
      <c r="AJ170" s="17">
        <v>850</v>
      </c>
      <c r="AK170" s="17">
        <v>0</v>
      </c>
      <c r="AL170" s="17">
        <v>0</v>
      </c>
      <c r="AM170" s="17">
        <v>102</v>
      </c>
      <c r="AN170" s="17">
        <v>1</v>
      </c>
      <c r="AO170" s="17">
        <v>0</v>
      </c>
      <c r="AP170" s="17">
        <v>2</v>
      </c>
      <c r="AQ170" s="17">
        <v>372</v>
      </c>
      <c r="AR170" s="17">
        <v>9</v>
      </c>
      <c r="AS170" s="17">
        <v>0</v>
      </c>
      <c r="AT170" s="17">
        <v>5</v>
      </c>
      <c r="AU170" s="17">
        <v>28</v>
      </c>
      <c r="AV170" s="17">
        <v>637</v>
      </c>
      <c r="AW170" s="17">
        <v>1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2692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27</v>
      </c>
      <c r="AG171" s="17">
        <v>0</v>
      </c>
      <c r="AH171" s="18">
        <v>0</v>
      </c>
      <c r="AI171" s="18">
        <v>0</v>
      </c>
      <c r="AJ171" s="17">
        <v>400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168</v>
      </c>
      <c r="AR171" s="17">
        <v>3</v>
      </c>
      <c r="AS171" s="17">
        <v>0</v>
      </c>
      <c r="AT171" s="17">
        <v>4</v>
      </c>
      <c r="AU171" s="17">
        <v>19</v>
      </c>
      <c r="AV171" s="17">
        <v>336</v>
      </c>
      <c r="AW171" s="17">
        <v>1</v>
      </c>
      <c r="AX171" s="17">
        <v>0</v>
      </c>
      <c r="AY171" s="17">
        <v>13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1190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798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123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202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2121</v>
      </c>
      <c r="AK172" s="19">
        <f t="shared" si="66"/>
        <v>1</v>
      </c>
      <c r="AL172" s="19">
        <f t="shared" si="66"/>
        <v>1</v>
      </c>
      <c r="AM172" s="19">
        <f t="shared" si="66"/>
        <v>280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1041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95</v>
      </c>
      <c r="AV172" s="19">
        <f t="shared" si="66"/>
        <v>1837</v>
      </c>
      <c r="AW172" s="19">
        <f t="shared" si="66"/>
        <v>3</v>
      </c>
      <c r="AX172" s="19">
        <f t="shared" si="66"/>
        <v>0</v>
      </c>
      <c r="AY172" s="19">
        <f t="shared" si="66"/>
        <v>50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6767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1355</v>
      </c>
      <c r="AK173" s="16">
        <v>0</v>
      </c>
      <c r="AL173" s="16">
        <v>1</v>
      </c>
      <c r="AM173" s="16">
        <v>36</v>
      </c>
      <c r="AN173" s="16">
        <v>0</v>
      </c>
      <c r="AO173" s="16">
        <v>0</v>
      </c>
      <c r="AP173" s="16">
        <v>1</v>
      </c>
      <c r="AQ173" s="16">
        <v>376</v>
      </c>
      <c r="AR173" s="16">
        <v>16</v>
      </c>
      <c r="AS173" s="16">
        <v>0</v>
      </c>
      <c r="AT173" s="16">
        <v>2</v>
      </c>
      <c r="AU173" s="16">
        <v>12</v>
      </c>
      <c r="AV173" s="16">
        <v>326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8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61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2360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431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432</v>
      </c>
      <c r="AR174" s="17">
        <v>11</v>
      </c>
      <c r="AS174" s="17">
        <v>0</v>
      </c>
      <c r="AT174" s="17">
        <v>2</v>
      </c>
      <c r="AU174" s="17">
        <v>8</v>
      </c>
      <c r="AV174" s="17">
        <v>277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29</v>
      </c>
      <c r="CC174" s="17">
        <v>0</v>
      </c>
      <c r="CD174" s="17">
        <v>0</v>
      </c>
      <c r="CE174" s="17">
        <v>0</v>
      </c>
      <c r="CF174" s="17">
        <f t="shared" si="68"/>
        <v>1398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58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348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236</v>
      </c>
      <c r="AR175" s="17">
        <v>7</v>
      </c>
      <c r="AS175" s="17">
        <v>0</v>
      </c>
      <c r="AT175" s="17">
        <v>0</v>
      </c>
      <c r="AU175" s="17">
        <v>10</v>
      </c>
      <c r="AV175" s="17">
        <v>343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1195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149</v>
      </c>
      <c r="AK176" s="17">
        <v>0</v>
      </c>
      <c r="AL176" s="17">
        <v>0</v>
      </c>
      <c r="AM176" s="17">
        <v>5</v>
      </c>
      <c r="AN176" s="17">
        <v>0</v>
      </c>
      <c r="AO176" s="17">
        <v>0</v>
      </c>
      <c r="AP176" s="17">
        <v>0</v>
      </c>
      <c r="AQ176" s="17">
        <v>92</v>
      </c>
      <c r="AR176" s="17">
        <v>5</v>
      </c>
      <c r="AS176" s="17">
        <v>0</v>
      </c>
      <c r="AT176" s="17">
        <v>1</v>
      </c>
      <c r="AU176" s="17">
        <v>3</v>
      </c>
      <c r="AV176" s="17">
        <v>177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0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525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49</v>
      </c>
      <c r="AG177" s="17">
        <v>1</v>
      </c>
      <c r="AH177" s="18">
        <v>0</v>
      </c>
      <c r="AI177" s="18">
        <v>0</v>
      </c>
      <c r="AJ177" s="17">
        <v>441</v>
      </c>
      <c r="AK177" s="17">
        <v>0</v>
      </c>
      <c r="AL177" s="17">
        <v>0</v>
      </c>
      <c r="AM177" s="17">
        <v>22</v>
      </c>
      <c r="AN177" s="17">
        <v>2</v>
      </c>
      <c r="AO177" s="17">
        <v>0</v>
      </c>
      <c r="AP177" s="17">
        <v>3</v>
      </c>
      <c r="AQ177" s="17">
        <v>239</v>
      </c>
      <c r="AR177" s="17">
        <v>4</v>
      </c>
      <c r="AS177" s="17">
        <v>0</v>
      </c>
      <c r="AT177" s="17">
        <v>4</v>
      </c>
      <c r="AU177" s="17">
        <v>11</v>
      </c>
      <c r="AV177" s="17">
        <v>344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22</v>
      </c>
      <c r="CC177" s="17">
        <v>0</v>
      </c>
      <c r="CD177" s="17">
        <v>0</v>
      </c>
      <c r="CE177" s="17">
        <v>1</v>
      </c>
      <c r="CF177" s="17">
        <f t="shared" si="68"/>
        <v>1389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19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439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23</v>
      </c>
      <c r="AV178" s="17">
        <v>359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1277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41</v>
      </c>
      <c r="AR179" s="17">
        <v>1</v>
      </c>
      <c r="AS179" s="17">
        <v>0</v>
      </c>
      <c r="AT179" s="17">
        <v>5</v>
      </c>
      <c r="AU179" s="17">
        <v>2</v>
      </c>
      <c r="AV179" s="17">
        <v>152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2</v>
      </c>
      <c r="CC179" s="17">
        <v>0</v>
      </c>
      <c r="CD179" s="17">
        <v>0</v>
      </c>
      <c r="CE179" s="17">
        <v>0</v>
      </c>
      <c r="CF179" s="17">
        <f t="shared" si="68"/>
        <v>483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1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7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2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177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437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57</v>
      </c>
      <c r="AG181" s="17">
        <v>2</v>
      </c>
      <c r="AH181" s="18">
        <v>0</v>
      </c>
      <c r="AI181" s="18">
        <v>0</v>
      </c>
      <c r="AJ181" s="17">
        <v>1103</v>
      </c>
      <c r="AK181" s="17">
        <v>1</v>
      </c>
      <c r="AL181" s="17">
        <v>2</v>
      </c>
      <c r="AM181" s="17">
        <v>119</v>
      </c>
      <c r="AN181" s="17">
        <v>0</v>
      </c>
      <c r="AO181" s="17">
        <v>0</v>
      </c>
      <c r="AP181" s="17">
        <v>2</v>
      </c>
      <c r="AQ181" s="17">
        <v>731</v>
      </c>
      <c r="AR181" s="17">
        <v>29</v>
      </c>
      <c r="AS181" s="17">
        <v>0</v>
      </c>
      <c r="AT181" s="17">
        <v>3</v>
      </c>
      <c r="AU181" s="17">
        <v>22</v>
      </c>
      <c r="AV181" s="17">
        <v>614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7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10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0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3323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25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15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447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267</v>
      </c>
      <c r="AR182" s="17">
        <v>11</v>
      </c>
      <c r="AS182" s="17">
        <v>0</v>
      </c>
      <c r="AT182" s="17">
        <v>2</v>
      </c>
      <c r="AU182" s="17">
        <v>10</v>
      </c>
      <c r="AV182" s="17">
        <v>466</v>
      </c>
      <c r="AW182" s="17">
        <v>1</v>
      </c>
      <c r="AX182" s="17">
        <v>0</v>
      </c>
      <c r="AY182" s="17">
        <v>15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0</v>
      </c>
      <c r="CB182" s="17">
        <v>29</v>
      </c>
      <c r="CC182" s="17">
        <v>0</v>
      </c>
      <c r="CD182" s="17">
        <v>0</v>
      </c>
      <c r="CE182" s="17">
        <v>2</v>
      </c>
      <c r="CF182" s="17">
        <f t="shared" si="68"/>
        <v>1761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594</v>
      </c>
      <c r="AK183" s="17">
        <v>0</v>
      </c>
      <c r="AL183" s="17">
        <v>2</v>
      </c>
      <c r="AM183" s="17">
        <v>55</v>
      </c>
      <c r="AN183" s="17">
        <v>1</v>
      </c>
      <c r="AO183" s="17">
        <v>0</v>
      </c>
      <c r="AP183" s="17">
        <v>0</v>
      </c>
      <c r="AQ183" s="17">
        <v>191</v>
      </c>
      <c r="AR183" s="17">
        <v>10</v>
      </c>
      <c r="AS183" s="17">
        <v>0</v>
      </c>
      <c r="AT183" s="17">
        <v>2</v>
      </c>
      <c r="AU183" s="17">
        <v>18</v>
      </c>
      <c r="AV183" s="17">
        <v>530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0</v>
      </c>
      <c r="CB183" s="17">
        <v>45</v>
      </c>
      <c r="CC183" s="17">
        <v>0</v>
      </c>
      <c r="CD183" s="17">
        <v>0</v>
      </c>
      <c r="CE183" s="17">
        <v>2</v>
      </c>
      <c r="CF183" s="17">
        <f t="shared" si="68"/>
        <v>1622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266</v>
      </c>
      <c r="AG184" s="17">
        <v>8</v>
      </c>
      <c r="AH184" s="18">
        <v>0</v>
      </c>
      <c r="AI184" s="18">
        <v>0</v>
      </c>
      <c r="AJ184" s="17">
        <v>582</v>
      </c>
      <c r="AK184" s="17">
        <v>0</v>
      </c>
      <c r="AL184" s="17">
        <v>0</v>
      </c>
      <c r="AM184" s="17">
        <v>56</v>
      </c>
      <c r="AN184" s="17">
        <v>0</v>
      </c>
      <c r="AO184" s="17">
        <v>0</v>
      </c>
      <c r="AP184" s="17">
        <v>5</v>
      </c>
      <c r="AQ184" s="17">
        <v>242</v>
      </c>
      <c r="AR184" s="17">
        <v>8</v>
      </c>
      <c r="AS184" s="17">
        <v>0</v>
      </c>
      <c r="AT184" s="17">
        <v>2</v>
      </c>
      <c r="AU184" s="17">
        <v>18</v>
      </c>
      <c r="AV184" s="17">
        <v>594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8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8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60</v>
      </c>
      <c r="CC184" s="17">
        <v>0</v>
      </c>
      <c r="CD184" s="17">
        <v>1</v>
      </c>
      <c r="CE184" s="17">
        <v>9</v>
      </c>
      <c r="CF184" s="17">
        <f t="shared" si="68"/>
        <v>2226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22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58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17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86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4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271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1740</v>
      </c>
      <c r="G186" s="19">
        <f t="shared" si="70"/>
        <v>178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157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271</v>
      </c>
      <c r="AB186" s="19">
        <f t="shared" si="70"/>
        <v>5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637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6169</v>
      </c>
      <c r="AK186" s="19">
        <f t="shared" si="70"/>
        <v>2</v>
      </c>
      <c r="AL186" s="19">
        <f t="shared" si="70"/>
        <v>6</v>
      </c>
      <c r="AM186" s="19">
        <f t="shared" si="70"/>
        <v>498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2993</v>
      </c>
      <c r="AR186" s="19">
        <f t="shared" si="70"/>
        <v>106</v>
      </c>
      <c r="AS186" s="19">
        <f t="shared" si="70"/>
        <v>0</v>
      </c>
      <c r="AT186" s="19">
        <f t="shared" si="70"/>
        <v>26</v>
      </c>
      <c r="AU186" s="19">
        <f t="shared" si="70"/>
        <v>140</v>
      </c>
      <c r="AV186" s="19">
        <f t="shared" si="70"/>
        <v>4300</v>
      </c>
      <c r="AW186" s="19">
        <f t="shared" si="70"/>
        <v>1</v>
      </c>
      <c r="AX186" s="19">
        <f t="shared" si="70"/>
        <v>1</v>
      </c>
      <c r="AY186" s="19">
        <f t="shared" si="70"/>
        <v>112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40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51</v>
      </c>
      <c r="BU186" s="19">
        <f t="shared" si="70"/>
        <v>0</v>
      </c>
      <c r="BV186" s="19">
        <f t="shared" si="70"/>
        <v>17</v>
      </c>
      <c r="BW186" s="19">
        <f t="shared" si="70"/>
        <v>21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</v>
      </c>
      <c r="CB186" s="19">
        <f t="shared" si="70"/>
        <v>350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18007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14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45</v>
      </c>
      <c r="AG187" s="16">
        <v>5</v>
      </c>
      <c r="AH187" s="15">
        <v>0</v>
      </c>
      <c r="AI187" s="15">
        <v>0</v>
      </c>
      <c r="AJ187" s="16">
        <v>745</v>
      </c>
      <c r="AK187" s="16">
        <v>0</v>
      </c>
      <c r="AL187" s="16">
        <v>1</v>
      </c>
      <c r="AM187" s="16">
        <v>55</v>
      </c>
      <c r="AN187" s="16">
        <v>0</v>
      </c>
      <c r="AO187" s="16">
        <v>0</v>
      </c>
      <c r="AP187" s="16">
        <v>1</v>
      </c>
      <c r="AQ187" s="16">
        <v>731</v>
      </c>
      <c r="AR187" s="16">
        <v>3</v>
      </c>
      <c r="AS187" s="16">
        <v>0</v>
      </c>
      <c r="AT187" s="16">
        <v>0</v>
      </c>
      <c r="AU187" s="16">
        <v>14</v>
      </c>
      <c r="AV187" s="16">
        <v>741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2430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6</v>
      </c>
      <c r="AN188" s="17">
        <v>0</v>
      </c>
      <c r="AO188" s="17">
        <v>0</v>
      </c>
      <c r="AP188" s="17">
        <v>0</v>
      </c>
      <c r="AQ188" s="17">
        <v>111</v>
      </c>
      <c r="AR188" s="17">
        <v>0</v>
      </c>
      <c r="AS188" s="17">
        <v>0</v>
      </c>
      <c r="AT188" s="17">
        <v>0</v>
      </c>
      <c r="AU188" s="17">
        <v>1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220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61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49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175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14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16</v>
      </c>
      <c r="AH190" s="20">
        <f t="shared" si="71"/>
        <v>0</v>
      </c>
      <c r="AI190" s="20">
        <f t="shared" si="71"/>
        <v>0</v>
      </c>
      <c r="AJ190" s="19">
        <f t="shared" si="71"/>
        <v>836</v>
      </c>
      <c r="AK190" s="19">
        <f t="shared" si="71"/>
        <v>0</v>
      </c>
      <c r="AL190" s="19">
        <f t="shared" si="71"/>
        <v>1</v>
      </c>
      <c r="AM190" s="19">
        <f t="shared" si="71"/>
        <v>64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891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825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2825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14794</v>
      </c>
      <c r="G191" s="33">
        <f t="shared" si="72"/>
        <v>1361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993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650</v>
      </c>
      <c r="AB191" s="33">
        <f t="shared" si="72"/>
        <v>23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4787</v>
      </c>
      <c r="AG191" s="33">
        <f t="shared" si="72"/>
        <v>207</v>
      </c>
      <c r="AH191" s="34">
        <f t="shared" si="72"/>
        <v>0</v>
      </c>
      <c r="AI191" s="34">
        <f t="shared" si="72"/>
        <v>0</v>
      </c>
      <c r="AJ191" s="33">
        <f t="shared" si="72"/>
        <v>51307</v>
      </c>
      <c r="AK191" s="33">
        <f t="shared" si="72"/>
        <v>12</v>
      </c>
      <c r="AL191" s="33">
        <f t="shared" si="72"/>
        <v>75</v>
      </c>
      <c r="AM191" s="33">
        <f t="shared" si="72"/>
        <v>4806</v>
      </c>
      <c r="AN191" s="33">
        <f t="shared" si="72"/>
        <v>40</v>
      </c>
      <c r="AO191" s="33">
        <f t="shared" si="72"/>
        <v>3</v>
      </c>
      <c r="AP191" s="33">
        <f t="shared" si="72"/>
        <v>372</v>
      </c>
      <c r="AQ191" s="33">
        <f t="shared" si="72"/>
        <v>37381</v>
      </c>
      <c r="AR191" s="33">
        <f t="shared" si="72"/>
        <v>1126</v>
      </c>
      <c r="AS191" s="33">
        <f t="shared" si="72"/>
        <v>108</v>
      </c>
      <c r="AT191" s="33">
        <f t="shared" si="72"/>
        <v>136</v>
      </c>
      <c r="AU191" s="33">
        <f t="shared" si="72"/>
        <v>1367</v>
      </c>
      <c r="AV191" s="33">
        <f t="shared" si="72"/>
        <v>34741</v>
      </c>
      <c r="AW191" s="33">
        <f t="shared" si="72"/>
        <v>23</v>
      </c>
      <c r="AX191" s="33">
        <f t="shared" si="72"/>
        <v>18</v>
      </c>
      <c r="AY191" s="33">
        <f t="shared" si="72"/>
        <v>781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1041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134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820</v>
      </c>
      <c r="BU191" s="33">
        <f t="shared" si="73"/>
        <v>21</v>
      </c>
      <c r="BV191" s="33">
        <f t="shared" si="73"/>
        <v>104</v>
      </c>
      <c r="BW191" s="33">
        <f t="shared" si="73"/>
        <v>27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75</v>
      </c>
      <c r="CB191" s="33">
        <f t="shared" si="73"/>
        <v>2689</v>
      </c>
      <c r="CC191" s="33">
        <f t="shared" si="73"/>
        <v>50</v>
      </c>
      <c r="CD191" s="33">
        <f t="shared" si="73"/>
        <v>20</v>
      </c>
      <c r="CE191" s="33">
        <f t="shared" si="73"/>
        <v>123</v>
      </c>
      <c r="CF191" s="33">
        <f t="shared" si="73"/>
        <v>160596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22</v>
      </c>
      <c r="AG198" s="39">
        <v>1</v>
      </c>
      <c r="AH198" s="39">
        <v>0</v>
      </c>
      <c r="AI198" s="39">
        <v>0</v>
      </c>
      <c r="AJ198" s="39">
        <v>57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17</v>
      </c>
      <c r="AR198" s="39">
        <v>0</v>
      </c>
      <c r="AS198" s="39">
        <v>0</v>
      </c>
      <c r="AT198" s="39">
        <v>0</v>
      </c>
      <c r="AU198" s="39">
        <v>3</v>
      </c>
      <c r="AV198" s="39">
        <v>86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4</v>
      </c>
      <c r="CC198" s="39">
        <v>0</v>
      </c>
      <c r="CD198" s="39">
        <v>0</v>
      </c>
      <c r="CE198" s="39">
        <v>0</v>
      </c>
      <c r="CF198" s="33">
        <f>SUM(E198:CE198)</f>
        <v>268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288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121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2</v>
      </c>
      <c r="AH4" s="15">
        <v>0</v>
      </c>
      <c r="AI4" s="15">
        <v>0</v>
      </c>
      <c r="AJ4" s="15">
        <v>948</v>
      </c>
      <c r="AK4" s="15">
        <v>0</v>
      </c>
      <c r="AL4" s="15">
        <v>2</v>
      </c>
      <c r="AM4" s="15">
        <v>32</v>
      </c>
      <c r="AN4" s="15">
        <v>2</v>
      </c>
      <c r="AO4" s="15">
        <v>0</v>
      </c>
      <c r="AP4" s="15">
        <v>25</v>
      </c>
      <c r="AQ4" s="15">
        <v>1700</v>
      </c>
      <c r="AR4" s="15">
        <v>49</v>
      </c>
      <c r="AS4" s="15">
        <v>7</v>
      </c>
      <c r="AT4" s="15">
        <v>0</v>
      </c>
      <c r="AU4" s="15">
        <v>12</v>
      </c>
      <c r="AV4" s="15">
        <v>532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0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108</v>
      </c>
      <c r="CC4" s="15">
        <v>0</v>
      </c>
      <c r="CD4" s="15">
        <v>0</v>
      </c>
      <c r="CE4" s="16">
        <v>1</v>
      </c>
      <c r="CF4" s="16">
        <f t="shared" ref="CF4:CF15" si="0">SUM(E4:CE4)</f>
        <v>3635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4</v>
      </c>
      <c r="AT5" s="17">
        <v>0</v>
      </c>
      <c r="AU5" s="17">
        <v>5</v>
      </c>
      <c r="AV5" s="17">
        <v>126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517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6</v>
      </c>
      <c r="AH6" s="18">
        <v>0</v>
      </c>
      <c r="AI6" s="18">
        <v>0</v>
      </c>
      <c r="AJ6" s="17">
        <v>167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10</v>
      </c>
      <c r="AQ6" s="17">
        <v>305</v>
      </c>
      <c r="AR6" s="17">
        <v>20</v>
      </c>
      <c r="AS6" s="17">
        <v>19</v>
      </c>
      <c r="AT6" s="17">
        <v>0</v>
      </c>
      <c r="AU6" s="17">
        <v>7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0</v>
      </c>
      <c r="CE6" s="17">
        <v>0</v>
      </c>
      <c r="CF6" s="17">
        <f t="shared" si="0"/>
        <v>881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26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9</v>
      </c>
      <c r="AG7" s="17">
        <v>0</v>
      </c>
      <c r="AH7" s="18">
        <v>0</v>
      </c>
      <c r="AI7" s="18">
        <v>0</v>
      </c>
      <c r="AJ7" s="17">
        <v>46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297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107</v>
      </c>
      <c r="AR8" s="17">
        <v>8</v>
      </c>
      <c r="AS8" s="17">
        <v>1</v>
      </c>
      <c r="AT8" s="17">
        <v>0</v>
      </c>
      <c r="AU8" s="17">
        <v>0</v>
      </c>
      <c r="AV8" s="17">
        <v>43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2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202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9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69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234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88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4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499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3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126</v>
      </c>
      <c r="AR10" s="17">
        <v>4</v>
      </c>
      <c r="AS10" s="17">
        <v>9</v>
      </c>
      <c r="AT10" s="17">
        <v>0</v>
      </c>
      <c r="AU10" s="17">
        <v>0</v>
      </c>
      <c r="AV10" s="17">
        <v>72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306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3</v>
      </c>
      <c r="AH12" s="18">
        <f t="shared" si="3"/>
        <v>0</v>
      </c>
      <c r="AI12" s="18">
        <f t="shared" si="3"/>
        <v>0</v>
      </c>
      <c r="AJ12" s="17">
        <f t="shared" si="3"/>
        <v>64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149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83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385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1</v>
      </c>
      <c r="AH13" s="18">
        <v>0</v>
      </c>
      <c r="AI13" s="18">
        <v>0</v>
      </c>
      <c r="AJ13" s="17">
        <v>105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118</v>
      </c>
      <c r="AR13" s="17">
        <v>9</v>
      </c>
      <c r="AS13" s="17">
        <v>12</v>
      </c>
      <c r="AT13" s="17">
        <v>0</v>
      </c>
      <c r="AU13" s="17">
        <v>5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389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87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80</v>
      </c>
      <c r="AR14" s="17">
        <v>8</v>
      </c>
      <c r="AS14" s="17">
        <v>5</v>
      </c>
      <c r="AT14" s="17">
        <v>0</v>
      </c>
      <c r="AU14" s="17">
        <v>4</v>
      </c>
      <c r="AV14" s="17">
        <v>126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373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16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90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96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143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8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414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297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67</v>
      </c>
      <c r="AG17" s="19">
        <f t="shared" si="7"/>
        <v>14</v>
      </c>
      <c r="AH17" s="20">
        <f t="shared" si="7"/>
        <v>0</v>
      </c>
      <c r="AI17" s="20">
        <f t="shared" si="7"/>
        <v>0</v>
      </c>
      <c r="AJ17" s="19">
        <f t="shared" si="7"/>
        <v>1579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2756</v>
      </c>
      <c r="AR17" s="19">
        <f t="shared" si="7"/>
        <v>111</v>
      </c>
      <c r="AS17" s="19">
        <f t="shared" si="7"/>
        <v>69</v>
      </c>
      <c r="AT17" s="19">
        <f t="shared" si="7"/>
        <v>0</v>
      </c>
      <c r="AU17" s="19">
        <f t="shared" si="7"/>
        <v>35</v>
      </c>
      <c r="AV17" s="19">
        <f t="shared" si="7"/>
        <v>1276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1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180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6720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4</v>
      </c>
      <c r="AH18" s="15">
        <v>0</v>
      </c>
      <c r="AI18" s="15">
        <v>0</v>
      </c>
      <c r="AJ18" s="15">
        <v>232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294</v>
      </c>
      <c r="AR18" s="15">
        <v>4</v>
      </c>
      <c r="AS18" s="15">
        <v>0</v>
      </c>
      <c r="AT18" s="15">
        <v>0</v>
      </c>
      <c r="AU18" s="15">
        <v>6</v>
      </c>
      <c r="AV18" s="15">
        <v>412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1243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1</v>
      </c>
      <c r="AH19" s="18">
        <v>0</v>
      </c>
      <c r="AI19" s="18">
        <v>0</v>
      </c>
      <c r="AJ19" s="18">
        <v>85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61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318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1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34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355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547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1561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241</v>
      </c>
      <c r="AR21" s="18">
        <v>10</v>
      </c>
      <c r="AS21" s="18">
        <v>0</v>
      </c>
      <c r="AT21" s="18">
        <v>0</v>
      </c>
      <c r="AU21" s="18">
        <v>4</v>
      </c>
      <c r="AV21" s="18">
        <v>281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853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60</v>
      </c>
      <c r="AN22" s="17">
        <v>3</v>
      </c>
      <c r="AO22" s="17">
        <v>0</v>
      </c>
      <c r="AP22" s="17">
        <v>0</v>
      </c>
      <c r="AQ22" s="17">
        <v>201</v>
      </c>
      <c r="AR22" s="17">
        <v>10</v>
      </c>
      <c r="AS22" s="17">
        <v>0</v>
      </c>
      <c r="AT22" s="17">
        <v>1</v>
      </c>
      <c r="AU22" s="17">
        <v>6</v>
      </c>
      <c r="AV22" s="17">
        <v>282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0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1026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193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166</v>
      </c>
      <c r="AR23" s="17">
        <v>6</v>
      </c>
      <c r="AS23" s="17">
        <v>1</v>
      </c>
      <c r="AT23" s="17">
        <v>0</v>
      </c>
      <c r="AU23" s="17">
        <v>7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87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42</v>
      </c>
      <c r="AR24" s="17">
        <v>3</v>
      </c>
      <c r="AS24" s="17">
        <v>0</v>
      </c>
      <c r="AT24" s="17">
        <v>0</v>
      </c>
      <c r="AU24" s="17">
        <v>11</v>
      </c>
      <c r="AV24" s="17">
        <v>149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81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588</v>
      </c>
      <c r="AK25" s="17">
        <f t="shared" si="11"/>
        <v>0</v>
      </c>
      <c r="AL25" s="17">
        <f t="shared" si="11"/>
        <v>0</v>
      </c>
      <c r="AM25" s="17">
        <f t="shared" si="11"/>
        <v>102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409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579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3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1994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919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4</v>
      </c>
      <c r="AH26" s="18">
        <v>0</v>
      </c>
      <c r="AI26" s="18">
        <v>0</v>
      </c>
      <c r="AJ26" s="17">
        <v>664</v>
      </c>
      <c r="AK26" s="17">
        <v>0</v>
      </c>
      <c r="AL26" s="17">
        <v>0</v>
      </c>
      <c r="AM26" s="17">
        <v>130</v>
      </c>
      <c r="AN26" s="17">
        <v>1</v>
      </c>
      <c r="AO26" s="17">
        <v>0</v>
      </c>
      <c r="AP26" s="17">
        <v>31</v>
      </c>
      <c r="AQ26" s="17">
        <v>405</v>
      </c>
      <c r="AR26" s="17">
        <v>16</v>
      </c>
      <c r="AS26" s="17">
        <v>0</v>
      </c>
      <c r="AT26" s="17">
        <v>2</v>
      </c>
      <c r="AU26" s="17">
        <v>12</v>
      </c>
      <c r="AV26" s="17">
        <v>364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2674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516</v>
      </c>
      <c r="AK27" s="17">
        <v>0</v>
      </c>
      <c r="AL27" s="17">
        <v>0</v>
      </c>
      <c r="AM27" s="17">
        <v>39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8</v>
      </c>
      <c r="AV27" s="17">
        <v>131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0</v>
      </c>
      <c r="CD27" s="17">
        <v>0</v>
      </c>
      <c r="CE27" s="17">
        <v>0</v>
      </c>
      <c r="CF27" s="17">
        <f>SUM(E27:CE27)</f>
        <v>958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952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1180</v>
      </c>
      <c r="AK28" s="17">
        <f t="shared" si="12"/>
        <v>0</v>
      </c>
      <c r="AL28" s="17">
        <f t="shared" si="12"/>
        <v>0</v>
      </c>
      <c r="AM28" s="17">
        <f t="shared" si="12"/>
        <v>169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545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495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3632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358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297</v>
      </c>
      <c r="AR29" s="17">
        <v>10</v>
      </c>
      <c r="AS29" s="17">
        <v>1</v>
      </c>
      <c r="AT29" s="17">
        <v>2</v>
      </c>
      <c r="AU29" s="17">
        <v>5</v>
      </c>
      <c r="AV29" s="17">
        <v>438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2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1940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427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408</v>
      </c>
      <c r="AK30" s="17">
        <v>0</v>
      </c>
      <c r="AL30" s="17">
        <v>0</v>
      </c>
      <c r="AM30" s="17">
        <v>70</v>
      </c>
      <c r="AN30" s="17">
        <v>0</v>
      </c>
      <c r="AO30" s="17">
        <v>0</v>
      </c>
      <c r="AP30" s="17">
        <v>2</v>
      </c>
      <c r="AQ30" s="17">
        <v>297</v>
      </c>
      <c r="AR30" s="17">
        <v>10</v>
      </c>
      <c r="AS30" s="17">
        <v>3</v>
      </c>
      <c r="AT30" s="17">
        <v>3</v>
      </c>
      <c r="AU30" s="17">
        <v>16</v>
      </c>
      <c r="AV30" s="17">
        <v>274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1585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177</v>
      </c>
      <c r="AK31" s="17">
        <v>0</v>
      </c>
      <c r="AL31" s="17">
        <v>0</v>
      </c>
      <c r="AM31" s="17">
        <v>50</v>
      </c>
      <c r="AN31" s="17">
        <v>0</v>
      </c>
      <c r="AO31" s="17">
        <v>0</v>
      </c>
      <c r="AP31" s="17">
        <v>1</v>
      </c>
      <c r="AQ31" s="17">
        <v>146</v>
      </c>
      <c r="AR31" s="17">
        <v>5</v>
      </c>
      <c r="AS31" s="17">
        <v>1</v>
      </c>
      <c r="AT31" s="17">
        <v>1</v>
      </c>
      <c r="AU31" s="17">
        <v>2</v>
      </c>
      <c r="AV31" s="17">
        <v>85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736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73</v>
      </c>
      <c r="AG32" s="17">
        <v>0</v>
      </c>
      <c r="AH32" s="18">
        <v>0</v>
      </c>
      <c r="AI32" s="18">
        <v>0</v>
      </c>
      <c r="AJ32" s="17">
        <v>342</v>
      </c>
      <c r="AK32" s="17">
        <v>0</v>
      </c>
      <c r="AL32" s="17">
        <v>0</v>
      </c>
      <c r="AM32" s="17">
        <v>39</v>
      </c>
      <c r="AN32" s="17">
        <v>2</v>
      </c>
      <c r="AO32" s="17">
        <v>0</v>
      </c>
      <c r="AP32" s="17">
        <v>0</v>
      </c>
      <c r="AQ32" s="17">
        <v>385</v>
      </c>
      <c r="AR32" s="17">
        <v>20</v>
      </c>
      <c r="AS32" s="17">
        <v>4</v>
      </c>
      <c r="AT32" s="17">
        <v>0</v>
      </c>
      <c r="AU32" s="17">
        <v>18</v>
      </c>
      <c r="AV32" s="17">
        <v>323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1325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168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175</v>
      </c>
      <c r="AK33" s="17">
        <v>0</v>
      </c>
      <c r="AL33" s="17">
        <v>0</v>
      </c>
      <c r="AM33" s="17">
        <v>22</v>
      </c>
      <c r="AN33" s="17">
        <v>0</v>
      </c>
      <c r="AO33" s="17">
        <v>0</v>
      </c>
      <c r="AP33" s="17">
        <v>0</v>
      </c>
      <c r="AQ33" s="17">
        <v>187</v>
      </c>
      <c r="AR33" s="17">
        <v>7</v>
      </c>
      <c r="AS33" s="17">
        <v>1</v>
      </c>
      <c r="AT33" s="17">
        <v>0</v>
      </c>
      <c r="AU33" s="17">
        <v>8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782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200</v>
      </c>
      <c r="AR34" s="17">
        <v>7</v>
      </c>
      <c r="AS34" s="17">
        <v>2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508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40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66</v>
      </c>
      <c r="AR35" s="17">
        <v>2</v>
      </c>
      <c r="AS35" s="17">
        <v>0</v>
      </c>
      <c r="AT35" s="17">
        <v>3</v>
      </c>
      <c r="AU35" s="17">
        <v>0</v>
      </c>
      <c r="AV35" s="17">
        <v>48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219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286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136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699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838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28</v>
      </c>
      <c r="AV36" s="17">
        <f t="shared" si="14"/>
        <v>615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2834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152</v>
      </c>
      <c r="AK37" s="17">
        <v>0</v>
      </c>
      <c r="AL37" s="17">
        <v>0</v>
      </c>
      <c r="AM37" s="17">
        <v>28</v>
      </c>
      <c r="AN37" s="17">
        <v>0</v>
      </c>
      <c r="AO37" s="17">
        <v>0</v>
      </c>
      <c r="AP37" s="17">
        <v>0</v>
      </c>
      <c r="AQ37" s="17">
        <v>176</v>
      </c>
      <c r="AR37" s="17">
        <v>8</v>
      </c>
      <c r="AS37" s="17">
        <v>0</v>
      </c>
      <c r="AT37" s="17">
        <v>0</v>
      </c>
      <c r="AU37" s="17">
        <v>7</v>
      </c>
      <c r="AV37" s="17">
        <v>150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676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2886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83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6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461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4052</v>
      </c>
      <c r="AK38" s="19">
        <f t="shared" si="15"/>
        <v>0</v>
      </c>
      <c r="AL38" s="19">
        <f t="shared" si="15"/>
        <v>0</v>
      </c>
      <c r="AM38" s="19">
        <f t="shared" si="15"/>
        <v>648</v>
      </c>
      <c r="AN38" s="19">
        <f t="shared" si="15"/>
        <v>6</v>
      </c>
      <c r="AO38" s="19">
        <f t="shared" si="15"/>
        <v>0</v>
      </c>
      <c r="AP38" s="19">
        <f t="shared" si="15"/>
        <v>38</v>
      </c>
      <c r="AQ38" s="19">
        <f t="shared" si="15"/>
        <v>3304</v>
      </c>
      <c r="AR38" s="19">
        <f t="shared" si="15"/>
        <v>128</v>
      </c>
      <c r="AS38" s="19">
        <f t="shared" si="15"/>
        <v>13</v>
      </c>
      <c r="AT38" s="19">
        <f t="shared" si="15"/>
        <v>12</v>
      </c>
      <c r="AU38" s="19">
        <f t="shared" si="15"/>
        <v>113</v>
      </c>
      <c r="AV38" s="19">
        <f t="shared" si="15"/>
        <v>3464</v>
      </c>
      <c r="AW38" s="19">
        <f t="shared" si="15"/>
        <v>2</v>
      </c>
      <c r="AX38" s="19">
        <f t="shared" si="15"/>
        <v>0</v>
      </c>
      <c r="AY38" s="19">
        <f t="shared" si="15"/>
        <v>73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67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9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161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15811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505</v>
      </c>
      <c r="AK39" s="16">
        <v>0</v>
      </c>
      <c r="AL39" s="16">
        <v>0</v>
      </c>
      <c r="AM39" s="16">
        <v>48</v>
      </c>
      <c r="AN39" s="16">
        <v>2</v>
      </c>
      <c r="AO39" s="16">
        <v>0</v>
      </c>
      <c r="AP39" s="16">
        <v>1</v>
      </c>
      <c r="AQ39" s="16">
        <v>603</v>
      </c>
      <c r="AR39" s="16">
        <v>31</v>
      </c>
      <c r="AS39" s="16">
        <v>2</v>
      </c>
      <c r="AT39" s="16">
        <v>1</v>
      </c>
      <c r="AU39" s="16">
        <v>22</v>
      </c>
      <c r="AV39" s="16">
        <v>323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13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1759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1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216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295</v>
      </c>
      <c r="AR40" s="25">
        <v>11</v>
      </c>
      <c r="AS40" s="25">
        <v>1</v>
      </c>
      <c r="AT40" s="25">
        <v>0</v>
      </c>
      <c r="AU40" s="25">
        <v>9</v>
      </c>
      <c r="AV40" s="25">
        <v>151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2</v>
      </c>
      <c r="CF40" s="18">
        <f>SUM(E40:CE40)</f>
        <v>795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259</v>
      </c>
      <c r="AK41" s="25">
        <v>0</v>
      </c>
      <c r="AL41" s="25">
        <v>0</v>
      </c>
      <c r="AM41" s="25">
        <v>39</v>
      </c>
      <c r="AN41" s="25">
        <v>0</v>
      </c>
      <c r="AO41" s="25">
        <v>0</v>
      </c>
      <c r="AP41" s="25">
        <v>0</v>
      </c>
      <c r="AQ41" s="25">
        <v>321</v>
      </c>
      <c r="AR41" s="25">
        <v>16</v>
      </c>
      <c r="AS41" s="25">
        <v>0</v>
      </c>
      <c r="AT41" s="25">
        <v>0</v>
      </c>
      <c r="AU41" s="25">
        <v>9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25</v>
      </c>
      <c r="CC41" s="25">
        <v>1</v>
      </c>
      <c r="CD41" s="25">
        <v>0</v>
      </c>
      <c r="CE41" s="25">
        <v>0</v>
      </c>
      <c r="CF41" s="18">
        <f>SUM(E41:CE41)</f>
        <v>915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3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475</v>
      </c>
      <c r="AK42" s="17">
        <f t="shared" si="17"/>
        <v>0</v>
      </c>
      <c r="AL42" s="17">
        <f t="shared" si="17"/>
        <v>0</v>
      </c>
      <c r="AM42" s="17">
        <f t="shared" si="17"/>
        <v>79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616</v>
      </c>
      <c r="AR42" s="17">
        <f t="shared" si="17"/>
        <v>27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342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46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1710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2</v>
      </c>
      <c r="AH43" s="18">
        <v>0</v>
      </c>
      <c r="AI43" s="18">
        <v>0</v>
      </c>
      <c r="AJ43" s="17">
        <v>439</v>
      </c>
      <c r="AK43" s="17">
        <v>0</v>
      </c>
      <c r="AL43" s="17">
        <v>5</v>
      </c>
      <c r="AM43" s="17">
        <v>130</v>
      </c>
      <c r="AN43" s="17">
        <v>0</v>
      </c>
      <c r="AO43" s="17">
        <v>0</v>
      </c>
      <c r="AP43" s="17">
        <v>0</v>
      </c>
      <c r="AQ43" s="17">
        <v>399</v>
      </c>
      <c r="AR43" s="17">
        <v>34</v>
      </c>
      <c r="AS43" s="17">
        <v>4</v>
      </c>
      <c r="AT43" s="17">
        <v>0</v>
      </c>
      <c r="AU43" s="17">
        <v>13</v>
      </c>
      <c r="AV43" s="17">
        <v>267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12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1423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13</v>
      </c>
      <c r="AG44" s="17">
        <v>0</v>
      </c>
      <c r="AH44" s="18">
        <v>0</v>
      </c>
      <c r="AI44" s="18">
        <v>0</v>
      </c>
      <c r="AJ44" s="17">
        <v>89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108</v>
      </c>
      <c r="AR44" s="17">
        <v>4</v>
      </c>
      <c r="AS44" s="17">
        <v>2</v>
      </c>
      <c r="AT44" s="17">
        <v>0</v>
      </c>
      <c r="AU44" s="17">
        <v>5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315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47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528</v>
      </c>
      <c r="AK45" s="17">
        <f t="shared" si="18"/>
        <v>0</v>
      </c>
      <c r="AL45" s="17">
        <f t="shared" si="18"/>
        <v>5</v>
      </c>
      <c r="AM45" s="17">
        <f t="shared" si="18"/>
        <v>141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507</v>
      </c>
      <c r="AR45" s="17">
        <f t="shared" si="18"/>
        <v>38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328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17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26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1738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203</v>
      </c>
      <c r="AR46" s="17">
        <v>11</v>
      </c>
      <c r="AS46" s="17">
        <v>1</v>
      </c>
      <c r="AT46" s="17">
        <v>0</v>
      </c>
      <c r="AU46" s="17">
        <v>10</v>
      </c>
      <c r="AV46" s="17">
        <v>210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15</v>
      </c>
      <c r="CC46" s="17">
        <v>0</v>
      </c>
      <c r="CD46" s="17">
        <v>0</v>
      </c>
      <c r="CE46" s="17">
        <v>0</v>
      </c>
      <c r="CF46" s="17">
        <f>SUM(E46:CE46)</f>
        <v>771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71</v>
      </c>
      <c r="AG47" s="17">
        <v>0</v>
      </c>
      <c r="AH47" s="18">
        <v>0</v>
      </c>
      <c r="AI47" s="18">
        <v>0</v>
      </c>
      <c r="AJ47" s="17">
        <v>450</v>
      </c>
      <c r="AK47" s="17">
        <v>0</v>
      </c>
      <c r="AL47" s="17">
        <v>0</v>
      </c>
      <c r="AM47" s="17">
        <v>52</v>
      </c>
      <c r="AN47" s="17">
        <v>0</v>
      </c>
      <c r="AO47" s="17">
        <v>0</v>
      </c>
      <c r="AP47" s="17">
        <v>0</v>
      </c>
      <c r="AQ47" s="17">
        <v>721</v>
      </c>
      <c r="AR47" s="17">
        <v>22</v>
      </c>
      <c r="AS47" s="17">
        <v>1</v>
      </c>
      <c r="AT47" s="17">
        <v>4</v>
      </c>
      <c r="AU47" s="17">
        <v>35</v>
      </c>
      <c r="AV47" s="17">
        <v>491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19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51</v>
      </c>
      <c r="CC47" s="17">
        <v>1</v>
      </c>
      <c r="CD47" s="17">
        <v>1</v>
      </c>
      <c r="CE47" s="17">
        <v>0</v>
      </c>
      <c r="CF47" s="17">
        <f>SUM(E47:CE47)</f>
        <v>2000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15</v>
      </c>
      <c r="AG48" s="17">
        <v>0</v>
      </c>
      <c r="AH48" s="18">
        <v>0</v>
      </c>
      <c r="AI48" s="18">
        <v>0</v>
      </c>
      <c r="AJ48" s="17">
        <v>169</v>
      </c>
      <c r="AK48" s="17">
        <v>0</v>
      </c>
      <c r="AL48" s="17">
        <v>0</v>
      </c>
      <c r="AM48" s="17">
        <v>29</v>
      </c>
      <c r="AN48" s="17">
        <v>0</v>
      </c>
      <c r="AO48" s="17">
        <v>0</v>
      </c>
      <c r="AP48" s="17">
        <v>1</v>
      </c>
      <c r="AQ48" s="17">
        <v>220</v>
      </c>
      <c r="AR48" s="17">
        <v>5</v>
      </c>
      <c r="AS48" s="17">
        <v>1</v>
      </c>
      <c r="AT48" s="17">
        <v>0</v>
      </c>
      <c r="AU48" s="17">
        <v>8</v>
      </c>
      <c r="AV48" s="17">
        <v>139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630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14</v>
      </c>
      <c r="AN49" s="17">
        <v>0</v>
      </c>
      <c r="AO49" s="17">
        <v>0</v>
      </c>
      <c r="AP49" s="17">
        <v>0</v>
      </c>
      <c r="AQ49" s="17">
        <v>200</v>
      </c>
      <c r="AR49" s="17">
        <v>6</v>
      </c>
      <c r="AS49" s="17">
        <v>0</v>
      </c>
      <c r="AT49" s="17">
        <v>0</v>
      </c>
      <c r="AU49" s="17">
        <v>6</v>
      </c>
      <c r="AV49" s="17">
        <v>126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626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12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91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849</v>
      </c>
      <c r="AK50" s="17">
        <f t="shared" si="19"/>
        <v>0</v>
      </c>
      <c r="AL50" s="17">
        <f t="shared" si="19"/>
        <v>0</v>
      </c>
      <c r="AM50" s="17">
        <f t="shared" si="19"/>
        <v>95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1141</v>
      </c>
      <c r="AR50" s="17">
        <f t="shared" si="19"/>
        <v>33</v>
      </c>
      <c r="AS50" s="17">
        <f t="shared" si="19"/>
        <v>2</v>
      </c>
      <c r="AT50" s="17">
        <f t="shared" si="19"/>
        <v>4</v>
      </c>
      <c r="AU50" s="17">
        <f t="shared" si="19"/>
        <v>49</v>
      </c>
      <c r="AV50" s="17">
        <f t="shared" si="19"/>
        <v>756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36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79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3256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774</v>
      </c>
      <c r="AK51" s="17">
        <v>0</v>
      </c>
      <c r="AL51" s="17">
        <v>1</v>
      </c>
      <c r="AM51" s="17">
        <v>64</v>
      </c>
      <c r="AN51" s="17">
        <v>0</v>
      </c>
      <c r="AO51" s="17">
        <v>0</v>
      </c>
      <c r="AP51" s="17">
        <v>0</v>
      </c>
      <c r="AQ51" s="17">
        <v>375</v>
      </c>
      <c r="AR51" s="17">
        <v>11</v>
      </c>
      <c r="AS51" s="17">
        <v>1</v>
      </c>
      <c r="AT51" s="17">
        <v>2</v>
      </c>
      <c r="AU51" s="17">
        <v>21</v>
      </c>
      <c r="AV51" s="17">
        <v>337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14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45</v>
      </c>
      <c r="CC51" s="17">
        <v>0</v>
      </c>
      <c r="CD51" s="17">
        <v>0</v>
      </c>
      <c r="CE51" s="17">
        <v>0</v>
      </c>
      <c r="CF51" s="17">
        <f>SUM(E51:CE51)</f>
        <v>1720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289</v>
      </c>
      <c r="AK52" s="17">
        <v>0</v>
      </c>
      <c r="AL52" s="17">
        <v>1</v>
      </c>
      <c r="AM52" s="17">
        <v>10</v>
      </c>
      <c r="AN52" s="17">
        <v>0</v>
      </c>
      <c r="AO52" s="17">
        <v>0</v>
      </c>
      <c r="AP52" s="17">
        <v>0</v>
      </c>
      <c r="AQ52" s="17">
        <v>130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559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1063</v>
      </c>
      <c r="AK53" s="17">
        <f t="shared" si="20"/>
        <v>0</v>
      </c>
      <c r="AL53" s="17">
        <f t="shared" si="20"/>
        <v>2</v>
      </c>
      <c r="AM53" s="17">
        <f t="shared" si="20"/>
        <v>74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505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21</v>
      </c>
      <c r="AV53" s="17">
        <f t="shared" si="20"/>
        <v>440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55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2279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461</v>
      </c>
      <c r="AK54" s="17">
        <v>0</v>
      </c>
      <c r="AL54" s="17">
        <v>3</v>
      </c>
      <c r="AM54" s="17">
        <v>18</v>
      </c>
      <c r="AN54" s="17">
        <v>0</v>
      </c>
      <c r="AO54" s="17">
        <v>0</v>
      </c>
      <c r="AP54" s="17">
        <v>0</v>
      </c>
      <c r="AQ54" s="17">
        <v>360</v>
      </c>
      <c r="AR54" s="17">
        <v>12</v>
      </c>
      <c r="AS54" s="17">
        <v>0</v>
      </c>
      <c r="AT54" s="17">
        <v>1</v>
      </c>
      <c r="AU54" s="17">
        <v>8</v>
      </c>
      <c r="AV54" s="17">
        <v>225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1</v>
      </c>
      <c r="CF54" s="17">
        <f>SUM(E54:CE54)</f>
        <v>1181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156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96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1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364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617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456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277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1545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544</v>
      </c>
      <c r="AK57" s="17">
        <v>0</v>
      </c>
      <c r="AL57" s="17">
        <v>2</v>
      </c>
      <c r="AM57" s="17">
        <v>34</v>
      </c>
      <c r="AN57" s="17">
        <v>0</v>
      </c>
      <c r="AO57" s="17">
        <v>0</v>
      </c>
      <c r="AP57" s="17">
        <v>1</v>
      </c>
      <c r="AQ57" s="17">
        <v>254</v>
      </c>
      <c r="AR57" s="17">
        <v>17</v>
      </c>
      <c r="AS57" s="17">
        <v>0</v>
      </c>
      <c r="AT57" s="17">
        <v>0</v>
      </c>
      <c r="AU57" s="17">
        <v>11</v>
      </c>
      <c r="AV57" s="17">
        <v>258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46</v>
      </c>
      <c r="CC57" s="17">
        <v>0</v>
      </c>
      <c r="CD57" s="17">
        <v>1</v>
      </c>
      <c r="CE57" s="17">
        <v>0</v>
      </c>
      <c r="CF57" s="17">
        <f>SUM(E57:CE57)</f>
        <v>1244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201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101</v>
      </c>
      <c r="AR58" s="17">
        <v>6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18</v>
      </c>
      <c r="CC58" s="17">
        <v>0</v>
      </c>
      <c r="CD58" s="17">
        <v>0</v>
      </c>
      <c r="CE58" s="17">
        <v>0</v>
      </c>
      <c r="CF58" s="17">
        <f>SUM(E58:CE58)</f>
        <v>458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745</v>
      </c>
      <c r="AK59" s="17">
        <f t="shared" si="22"/>
        <v>0</v>
      </c>
      <c r="AL59" s="17">
        <f t="shared" si="22"/>
        <v>3</v>
      </c>
      <c r="AM59" s="17">
        <f t="shared" si="22"/>
        <v>48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355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348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21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64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1702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0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77</v>
      </c>
      <c r="AG60" s="17">
        <v>2</v>
      </c>
      <c r="AH60" s="18">
        <v>0</v>
      </c>
      <c r="AI60" s="18">
        <v>0</v>
      </c>
      <c r="AJ60" s="17">
        <v>430</v>
      </c>
      <c r="AK60" s="17">
        <v>0</v>
      </c>
      <c r="AL60" s="17">
        <v>0</v>
      </c>
      <c r="AM60" s="17">
        <v>51</v>
      </c>
      <c r="AN60" s="17">
        <v>0</v>
      </c>
      <c r="AO60" s="17">
        <v>0</v>
      </c>
      <c r="AP60" s="17">
        <v>0</v>
      </c>
      <c r="AQ60" s="17">
        <v>411</v>
      </c>
      <c r="AR60" s="17">
        <v>16</v>
      </c>
      <c r="AS60" s="17">
        <v>2</v>
      </c>
      <c r="AT60" s="17">
        <v>2</v>
      </c>
      <c r="AU60" s="17">
        <v>21</v>
      </c>
      <c r="AV60" s="17">
        <v>418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27</v>
      </c>
      <c r="CC60" s="17">
        <v>0</v>
      </c>
      <c r="CD60" s="17">
        <v>0</v>
      </c>
      <c r="CE60" s="17">
        <v>4</v>
      </c>
      <c r="CF60" s="17">
        <f>SUM(E60:CE60)</f>
        <v>1592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483</v>
      </c>
      <c r="AK61" s="17">
        <v>0</v>
      </c>
      <c r="AL61" s="17">
        <v>1</v>
      </c>
      <c r="AM61" s="17">
        <v>72</v>
      </c>
      <c r="AN61" s="17">
        <v>0</v>
      </c>
      <c r="AO61" s="17">
        <v>0</v>
      </c>
      <c r="AP61" s="17">
        <v>0</v>
      </c>
      <c r="AQ61" s="17">
        <v>543</v>
      </c>
      <c r="AR61" s="17">
        <v>16</v>
      </c>
      <c r="AS61" s="17">
        <v>0</v>
      </c>
      <c r="AT61" s="17">
        <v>0</v>
      </c>
      <c r="AU61" s="17">
        <v>10</v>
      </c>
      <c r="AV61" s="17">
        <v>351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33</v>
      </c>
      <c r="CC61" s="17">
        <v>1</v>
      </c>
      <c r="CD61" s="17">
        <v>0</v>
      </c>
      <c r="CE61" s="17">
        <v>1</v>
      </c>
      <c r="CF61" s="17">
        <f>SUM(E61:CE61)</f>
        <v>1619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97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126</v>
      </c>
      <c r="AR62" s="17">
        <v>7</v>
      </c>
      <c r="AS62" s="17">
        <v>0</v>
      </c>
      <c r="AT62" s="17">
        <v>0</v>
      </c>
      <c r="AU62" s="17">
        <v>2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388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580</v>
      </c>
      <c r="AK63" s="17">
        <f t="shared" si="23"/>
        <v>0</v>
      </c>
      <c r="AL63" s="17">
        <f t="shared" si="23"/>
        <v>1</v>
      </c>
      <c r="AM63" s="17">
        <f t="shared" si="23"/>
        <v>86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669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12</v>
      </c>
      <c r="AV63" s="17">
        <f t="shared" si="23"/>
        <v>419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45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2007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188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164</v>
      </c>
      <c r="AR64" s="17">
        <v>6</v>
      </c>
      <c r="AS64" s="17">
        <v>0</v>
      </c>
      <c r="AT64" s="17">
        <v>0</v>
      </c>
      <c r="AU64" s="17">
        <v>5</v>
      </c>
      <c r="AV64" s="17">
        <v>90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19</v>
      </c>
      <c r="CC64" s="17">
        <v>0</v>
      </c>
      <c r="CD64" s="17">
        <v>0</v>
      </c>
      <c r="CE64" s="17">
        <v>0</v>
      </c>
      <c r="CF64" s="17">
        <f>SUM(E64:CE64)</f>
        <v>509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84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61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1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221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202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2</v>
      </c>
      <c r="AS66" s="17">
        <v>0</v>
      </c>
      <c r="AT66" s="17">
        <v>0</v>
      </c>
      <c r="AU66" s="17">
        <v>4</v>
      </c>
      <c r="AV66" s="17">
        <v>60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21</v>
      </c>
      <c r="CC66" s="17">
        <v>0</v>
      </c>
      <c r="CD66" s="17">
        <v>0</v>
      </c>
      <c r="CE66" s="17">
        <v>0</v>
      </c>
      <c r="CF66" s="17">
        <f>SUM(E66:CE66)</f>
        <v>423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474</v>
      </c>
      <c r="AK67" s="17">
        <f t="shared" si="24"/>
        <v>0</v>
      </c>
      <c r="AL67" s="17">
        <f t="shared" si="24"/>
        <v>0</v>
      </c>
      <c r="AM67" s="17">
        <f t="shared" si="24"/>
        <v>47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320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178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1153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80</v>
      </c>
      <c r="AG68" s="17">
        <v>1</v>
      </c>
      <c r="AH68" s="18">
        <v>0</v>
      </c>
      <c r="AI68" s="18">
        <v>0</v>
      </c>
      <c r="AJ68" s="17">
        <v>232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379</v>
      </c>
      <c r="AR68" s="17">
        <v>12</v>
      </c>
      <c r="AS68" s="17">
        <v>0</v>
      </c>
      <c r="AT68" s="17">
        <v>1</v>
      </c>
      <c r="AU68" s="17">
        <v>11</v>
      </c>
      <c r="AV68" s="17">
        <v>239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1052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63</v>
      </c>
      <c r="AK69" s="17">
        <v>0</v>
      </c>
      <c r="AL69" s="17">
        <v>0</v>
      </c>
      <c r="AM69" s="17">
        <v>8</v>
      </c>
      <c r="AN69" s="17">
        <v>0</v>
      </c>
      <c r="AO69" s="17">
        <v>0</v>
      </c>
      <c r="AP69" s="17">
        <v>0</v>
      </c>
      <c r="AQ69" s="17">
        <v>154</v>
      </c>
      <c r="AR69" s="17">
        <v>2</v>
      </c>
      <c r="AS69" s="17">
        <v>0</v>
      </c>
      <c r="AT69" s="17">
        <v>0</v>
      </c>
      <c r="AU69" s="17">
        <v>0</v>
      </c>
      <c r="AV69" s="17">
        <v>69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295</v>
      </c>
      <c r="AK70" s="17">
        <f t="shared" si="26"/>
        <v>0</v>
      </c>
      <c r="AL70" s="17">
        <f t="shared" si="26"/>
        <v>0</v>
      </c>
      <c r="AM70" s="17">
        <f t="shared" si="26"/>
        <v>35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308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1377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109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27</v>
      </c>
      <c r="AQ71" s="17">
        <v>86</v>
      </c>
      <c r="AR71" s="17">
        <v>3</v>
      </c>
      <c r="AS71" s="17">
        <v>0</v>
      </c>
      <c r="AT71" s="17">
        <v>0</v>
      </c>
      <c r="AU71" s="17">
        <v>1</v>
      </c>
      <c r="AV71" s="17">
        <v>40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287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158</v>
      </c>
      <c r="AK72" s="17">
        <v>0</v>
      </c>
      <c r="AL72" s="17">
        <v>0</v>
      </c>
      <c r="AM72" s="17">
        <v>8</v>
      </c>
      <c r="AN72" s="17">
        <v>0</v>
      </c>
      <c r="AO72" s="17">
        <v>0</v>
      </c>
      <c r="AP72" s="17">
        <v>6</v>
      </c>
      <c r="AQ72" s="17">
        <v>138</v>
      </c>
      <c r="AR72" s="17">
        <v>1</v>
      </c>
      <c r="AS72" s="17">
        <v>0</v>
      </c>
      <c r="AT72" s="17">
        <v>0</v>
      </c>
      <c r="AU72" s="17">
        <v>4</v>
      </c>
      <c r="AV72" s="17">
        <v>79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12</v>
      </c>
      <c r="CC72" s="17">
        <v>0</v>
      </c>
      <c r="CD72" s="17">
        <v>0</v>
      </c>
      <c r="CE72" s="17">
        <v>0</v>
      </c>
      <c r="CF72" s="17">
        <f>SUM(E72:CE72)</f>
        <v>426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195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81</v>
      </c>
      <c r="AR73" s="17">
        <v>4</v>
      </c>
      <c r="AS73" s="17">
        <v>0</v>
      </c>
      <c r="AT73" s="17">
        <v>1</v>
      </c>
      <c r="AU73" s="17">
        <v>3</v>
      </c>
      <c r="AV73" s="17">
        <v>88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409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462</v>
      </c>
      <c r="AK74" s="17">
        <f t="shared" si="28"/>
        <v>0</v>
      </c>
      <c r="AL74" s="17">
        <f t="shared" si="28"/>
        <v>0</v>
      </c>
      <c r="AM74" s="17">
        <f t="shared" si="28"/>
        <v>20</v>
      </c>
      <c r="AN74" s="17">
        <f t="shared" si="28"/>
        <v>0</v>
      </c>
      <c r="AO74" s="17">
        <f t="shared" si="28"/>
        <v>0</v>
      </c>
      <c r="AP74" s="17">
        <f t="shared" si="28"/>
        <v>33</v>
      </c>
      <c r="AQ74" s="17">
        <f t="shared" si="28"/>
        <v>305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207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28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1122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913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107</v>
      </c>
      <c r="AR75" s="17">
        <v>6</v>
      </c>
      <c r="AS75" s="17">
        <v>0</v>
      </c>
      <c r="AT75" s="17">
        <v>1</v>
      </c>
      <c r="AU75" s="17">
        <v>10</v>
      </c>
      <c r="AV75" s="17">
        <v>128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25</v>
      </c>
      <c r="CC75" s="17">
        <v>1</v>
      </c>
      <c r="CD75" s="17">
        <v>0</v>
      </c>
      <c r="CE75" s="17">
        <v>5</v>
      </c>
      <c r="CF75" s="17">
        <f>SUM(E75:CE75)</f>
        <v>1490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244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3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1157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144</v>
      </c>
      <c r="AR77" s="17">
        <f t="shared" si="30"/>
        <v>11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184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1</v>
      </c>
      <c r="CD77" s="17">
        <f t="shared" si="30"/>
        <v>1</v>
      </c>
      <c r="CE77" s="17">
        <f t="shared" si="30"/>
        <v>5</v>
      </c>
      <c r="CF77" s="17">
        <f t="shared" si="30"/>
        <v>1929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597</v>
      </c>
      <c r="AK78" s="17">
        <v>0</v>
      </c>
      <c r="AL78" s="17">
        <v>0</v>
      </c>
      <c r="AM78" s="17">
        <v>39</v>
      </c>
      <c r="AN78" s="17">
        <v>0</v>
      </c>
      <c r="AO78" s="17">
        <v>0</v>
      </c>
      <c r="AP78" s="17">
        <v>0</v>
      </c>
      <c r="AQ78" s="17">
        <v>97</v>
      </c>
      <c r="AR78" s="17">
        <v>7</v>
      </c>
      <c r="AS78" s="17">
        <v>1</v>
      </c>
      <c r="AT78" s="17">
        <v>1</v>
      </c>
      <c r="AU78" s="17">
        <v>5</v>
      </c>
      <c r="AV78" s="17">
        <v>141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20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24</v>
      </c>
      <c r="CC78" s="17">
        <v>4</v>
      </c>
      <c r="CD78" s="17">
        <v>0</v>
      </c>
      <c r="CE78" s="17">
        <v>2</v>
      </c>
      <c r="CF78" s="17">
        <f>SUM(E78:CE78)</f>
        <v>1088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190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48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10</v>
      </c>
      <c r="CC80" s="17">
        <v>0</v>
      </c>
      <c r="CD80" s="17">
        <v>0</v>
      </c>
      <c r="CE80" s="17">
        <v>0</v>
      </c>
      <c r="CF80" s="17">
        <f>SUM(E80:CE80)</f>
        <v>330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103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920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26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1672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908</v>
      </c>
      <c r="AK82" s="17">
        <v>0</v>
      </c>
      <c r="AL82" s="17">
        <v>25</v>
      </c>
      <c r="AM82" s="17">
        <v>35</v>
      </c>
      <c r="AN82" s="17">
        <v>0</v>
      </c>
      <c r="AO82" s="17">
        <v>0</v>
      </c>
      <c r="AP82" s="17">
        <v>0</v>
      </c>
      <c r="AQ82" s="17">
        <v>268</v>
      </c>
      <c r="AR82" s="17">
        <v>11</v>
      </c>
      <c r="AS82" s="17">
        <v>0</v>
      </c>
      <c r="AT82" s="17">
        <v>4</v>
      </c>
      <c r="AU82" s="17">
        <v>10</v>
      </c>
      <c r="AV82" s="17">
        <v>152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29</v>
      </c>
      <c r="CC82" s="17">
        <v>0</v>
      </c>
      <c r="CD82" s="17">
        <v>0</v>
      </c>
      <c r="CE82" s="17">
        <v>1</v>
      </c>
      <c r="CF82" s="17">
        <f>SUM(E82:CE82)</f>
        <v>1646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365</v>
      </c>
      <c r="AK83" s="17">
        <v>0</v>
      </c>
      <c r="AL83" s="17">
        <v>0</v>
      </c>
      <c r="AM83" s="17">
        <v>15</v>
      </c>
      <c r="AN83" s="17">
        <v>0</v>
      </c>
      <c r="AO83" s="17">
        <v>0</v>
      </c>
      <c r="AP83" s="17">
        <v>0</v>
      </c>
      <c r="AQ83" s="17">
        <v>15</v>
      </c>
      <c r="AR83" s="17">
        <v>0</v>
      </c>
      <c r="AS83" s="17">
        <v>0</v>
      </c>
      <c r="AT83" s="17">
        <v>0</v>
      </c>
      <c r="AU83" s="17">
        <v>1</v>
      </c>
      <c r="AV83" s="17">
        <v>11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7</v>
      </c>
      <c r="CC83" s="17">
        <v>0</v>
      </c>
      <c r="CD83" s="17">
        <v>0</v>
      </c>
      <c r="CE83" s="17">
        <v>0</v>
      </c>
      <c r="CF83" s="17">
        <f>SUM(E83:CE83)</f>
        <v>439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147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280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1420</v>
      </c>
      <c r="AK85" s="17">
        <f t="shared" si="32"/>
        <v>0</v>
      </c>
      <c r="AL85" s="17">
        <f t="shared" si="32"/>
        <v>25</v>
      </c>
      <c r="AM85" s="17">
        <f t="shared" si="32"/>
        <v>69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329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13</v>
      </c>
      <c r="AV85" s="17">
        <f t="shared" si="32"/>
        <v>189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27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43</v>
      </c>
      <c r="CC85" s="17">
        <f t="shared" si="33"/>
        <v>0</v>
      </c>
      <c r="CD85" s="17">
        <f t="shared" si="33"/>
        <v>0</v>
      </c>
      <c r="CE85" s="17">
        <f t="shared" si="33"/>
        <v>1</v>
      </c>
      <c r="CF85" s="17">
        <f t="shared" si="33"/>
        <v>2365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455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184</v>
      </c>
      <c r="AR86" s="17">
        <v>9</v>
      </c>
      <c r="AS86" s="17">
        <v>0</v>
      </c>
      <c r="AT86" s="17">
        <v>2</v>
      </c>
      <c r="AU86" s="17">
        <v>15</v>
      </c>
      <c r="AV86" s="17">
        <v>293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9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40</v>
      </c>
      <c r="CC86" s="17">
        <v>1</v>
      </c>
      <c r="CD86" s="17">
        <v>1</v>
      </c>
      <c r="CE86" s="17">
        <v>1</v>
      </c>
      <c r="CF86" s="17">
        <f>SUM(E86:CE86)</f>
        <v>1142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20</v>
      </c>
      <c r="AG87" s="17">
        <v>0</v>
      </c>
      <c r="AH87" s="18">
        <v>0</v>
      </c>
      <c r="AI87" s="18">
        <v>0</v>
      </c>
      <c r="AJ87" s="17">
        <v>1060</v>
      </c>
      <c r="AK87" s="17">
        <v>0</v>
      </c>
      <c r="AL87" s="17">
        <v>0</v>
      </c>
      <c r="AM87" s="17">
        <v>57</v>
      </c>
      <c r="AN87" s="17">
        <v>0</v>
      </c>
      <c r="AO87" s="17">
        <v>0</v>
      </c>
      <c r="AP87" s="17">
        <v>0</v>
      </c>
      <c r="AQ87" s="17">
        <v>245</v>
      </c>
      <c r="AR87" s="17">
        <v>20</v>
      </c>
      <c r="AS87" s="17">
        <v>0</v>
      </c>
      <c r="AT87" s="17">
        <v>1</v>
      </c>
      <c r="AU87" s="17">
        <v>23</v>
      </c>
      <c r="AV87" s="17">
        <v>422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30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70</v>
      </c>
      <c r="CC87" s="17">
        <v>2</v>
      </c>
      <c r="CD87" s="17">
        <v>1</v>
      </c>
      <c r="CE87" s="17">
        <v>0</v>
      </c>
      <c r="CF87" s="17">
        <f>SUM(E87:CE87)</f>
        <v>2022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256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35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1426</v>
      </c>
      <c r="AK88" s="17">
        <v>0</v>
      </c>
      <c r="AL88" s="17">
        <v>0</v>
      </c>
      <c r="AM88" s="17">
        <v>107</v>
      </c>
      <c r="AN88" s="17">
        <v>0</v>
      </c>
      <c r="AO88" s="17">
        <v>0</v>
      </c>
      <c r="AP88" s="17">
        <v>5</v>
      </c>
      <c r="AQ88" s="17">
        <v>508</v>
      </c>
      <c r="AR88" s="17">
        <v>16</v>
      </c>
      <c r="AS88" s="17">
        <v>0</v>
      </c>
      <c r="AT88" s="17">
        <v>3</v>
      </c>
      <c r="AU88" s="17">
        <v>20</v>
      </c>
      <c r="AV88" s="17">
        <v>863</v>
      </c>
      <c r="AW88" s="17">
        <v>0</v>
      </c>
      <c r="AX88" s="17">
        <v>0</v>
      </c>
      <c r="AY88" s="17">
        <v>22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26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10</v>
      </c>
      <c r="CD88" s="17">
        <v>1</v>
      </c>
      <c r="CE88" s="17">
        <v>2</v>
      </c>
      <c r="CF88" s="17">
        <f>SUM(E88:CE88)</f>
        <v>3496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512</v>
      </c>
      <c r="AK89" s="17">
        <v>0</v>
      </c>
      <c r="AL89" s="17">
        <v>0</v>
      </c>
      <c r="AM89" s="17">
        <v>26</v>
      </c>
      <c r="AN89" s="17">
        <v>0</v>
      </c>
      <c r="AO89" s="17">
        <v>0</v>
      </c>
      <c r="AP89" s="17">
        <v>0</v>
      </c>
      <c r="AQ89" s="17">
        <v>112</v>
      </c>
      <c r="AR89" s="17">
        <v>7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25</v>
      </c>
      <c r="CC89" s="17">
        <v>0</v>
      </c>
      <c r="CD89" s="17">
        <v>0</v>
      </c>
      <c r="CE89" s="17">
        <v>1</v>
      </c>
      <c r="CF89" s="17">
        <f>SUM(E89:CE89)</f>
        <v>895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48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1938</v>
      </c>
      <c r="AK90" s="17">
        <f t="shared" si="34"/>
        <v>0</v>
      </c>
      <c r="AL90" s="17">
        <f t="shared" si="34"/>
        <v>0</v>
      </c>
      <c r="AM90" s="17">
        <f t="shared" si="34"/>
        <v>133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620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26</v>
      </c>
      <c r="AV90" s="17">
        <f t="shared" si="34"/>
        <v>991</v>
      </c>
      <c r="AW90" s="17">
        <f t="shared" si="34"/>
        <v>0</v>
      </c>
      <c r="AX90" s="17">
        <f t="shared" si="34"/>
        <v>0</v>
      </c>
      <c r="AY90" s="17">
        <f t="shared" si="34"/>
        <v>22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32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120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4391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632</v>
      </c>
      <c r="AK91" s="17">
        <v>0</v>
      </c>
      <c r="AL91" s="17">
        <v>0</v>
      </c>
      <c r="AM91" s="17">
        <v>42</v>
      </c>
      <c r="AN91" s="17">
        <v>2</v>
      </c>
      <c r="AO91" s="17">
        <v>0</v>
      </c>
      <c r="AP91" s="17">
        <v>1</v>
      </c>
      <c r="AQ91" s="17">
        <v>345</v>
      </c>
      <c r="AR91" s="17">
        <v>16</v>
      </c>
      <c r="AS91" s="17">
        <v>0</v>
      </c>
      <c r="AT91" s="17">
        <v>0</v>
      </c>
      <c r="AU91" s="17">
        <v>9</v>
      </c>
      <c r="AV91" s="17">
        <v>353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6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1602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746</v>
      </c>
      <c r="AK92" s="17">
        <v>0</v>
      </c>
      <c r="AL92" s="17">
        <v>0</v>
      </c>
      <c r="AM92" s="17">
        <v>46</v>
      </c>
      <c r="AN92" s="17">
        <v>0</v>
      </c>
      <c r="AO92" s="17">
        <v>0</v>
      </c>
      <c r="AP92" s="17">
        <v>0</v>
      </c>
      <c r="AQ92" s="17">
        <v>303</v>
      </c>
      <c r="AR92" s="17">
        <v>19</v>
      </c>
      <c r="AS92" s="17">
        <v>0</v>
      </c>
      <c r="AT92" s="17">
        <v>1</v>
      </c>
      <c r="AU92" s="17">
        <v>14</v>
      </c>
      <c r="AV92" s="17">
        <v>277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48</v>
      </c>
      <c r="CC92" s="17">
        <v>1</v>
      </c>
      <c r="CD92" s="17">
        <v>0</v>
      </c>
      <c r="CE92" s="17">
        <v>0</v>
      </c>
      <c r="CF92" s="17">
        <f>SUM(E92:CE92)</f>
        <v>1540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357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158</v>
      </c>
      <c r="AG93" s="17">
        <v>0</v>
      </c>
      <c r="AH93" s="18">
        <v>0</v>
      </c>
      <c r="AI93" s="18">
        <v>0</v>
      </c>
      <c r="AJ93" s="17">
        <v>357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110</v>
      </c>
      <c r="AR93" s="17">
        <v>6</v>
      </c>
      <c r="AS93" s="17">
        <v>0</v>
      </c>
      <c r="AT93" s="17">
        <v>1</v>
      </c>
      <c r="AU93" s="17">
        <v>16</v>
      </c>
      <c r="AV93" s="17">
        <v>351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8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1445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66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423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150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19</v>
      </c>
      <c r="AV95" s="17">
        <f t="shared" si="35"/>
        <v>390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12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1650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1662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99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990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15975</v>
      </c>
      <c r="AK96" s="19">
        <f t="shared" si="36"/>
        <v>0</v>
      </c>
      <c r="AL96" s="19">
        <f t="shared" si="36"/>
        <v>41</v>
      </c>
      <c r="AM96" s="19">
        <f t="shared" si="36"/>
        <v>1298</v>
      </c>
      <c r="AN96" s="19">
        <f t="shared" si="36"/>
        <v>10</v>
      </c>
      <c r="AO96" s="19">
        <f t="shared" si="36"/>
        <v>0</v>
      </c>
      <c r="AP96" s="19">
        <f t="shared" si="36"/>
        <v>63</v>
      </c>
      <c r="AQ96" s="19">
        <f t="shared" si="36"/>
        <v>9101</v>
      </c>
      <c r="AR96" s="19">
        <f t="shared" si="36"/>
        <v>397</v>
      </c>
      <c r="AS96" s="19">
        <f t="shared" si="36"/>
        <v>17</v>
      </c>
      <c r="AT96" s="19">
        <f t="shared" si="36"/>
        <v>28</v>
      </c>
      <c r="AU96" s="19">
        <f t="shared" si="36"/>
        <v>368</v>
      </c>
      <c r="AV96" s="19">
        <f t="shared" si="36"/>
        <v>7891</v>
      </c>
      <c r="AW96" s="19">
        <f t="shared" si="36"/>
        <v>3</v>
      </c>
      <c r="AX96" s="19">
        <f t="shared" si="36"/>
        <v>6</v>
      </c>
      <c r="AY96" s="19">
        <f t="shared" si="36"/>
        <v>135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94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391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35</v>
      </c>
      <c r="CB96" s="19">
        <f t="shared" si="37"/>
        <v>1001</v>
      </c>
      <c r="CC96" s="19">
        <f t="shared" si="37"/>
        <v>27</v>
      </c>
      <c r="CD96" s="19">
        <f t="shared" si="37"/>
        <v>8</v>
      </c>
      <c r="CE96" s="19">
        <f t="shared" si="37"/>
        <v>27</v>
      </c>
      <c r="CF96" s="19">
        <f t="shared" si="37"/>
        <v>40324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8月末）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938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49</v>
      </c>
      <c r="AG100" s="16">
        <v>4</v>
      </c>
      <c r="AH100" s="15">
        <v>0</v>
      </c>
      <c r="AI100" s="15">
        <v>0</v>
      </c>
      <c r="AJ100" s="16">
        <v>360</v>
      </c>
      <c r="AK100" s="16">
        <v>0</v>
      </c>
      <c r="AL100" s="16">
        <v>0</v>
      </c>
      <c r="AM100" s="16">
        <v>65</v>
      </c>
      <c r="AN100" s="16">
        <v>2</v>
      </c>
      <c r="AO100" s="16">
        <v>0</v>
      </c>
      <c r="AP100" s="16">
        <v>2</v>
      </c>
      <c r="AQ100" s="16">
        <v>260</v>
      </c>
      <c r="AR100" s="16">
        <v>12</v>
      </c>
      <c r="AS100" s="16">
        <v>0</v>
      </c>
      <c r="AT100" s="16">
        <v>0</v>
      </c>
      <c r="AU100" s="16">
        <v>11</v>
      </c>
      <c r="AV100" s="16">
        <v>426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13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2238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47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265</v>
      </c>
      <c r="AK101" s="17">
        <v>0</v>
      </c>
      <c r="AL101" s="17">
        <v>0</v>
      </c>
      <c r="AM101" s="17">
        <v>77</v>
      </c>
      <c r="AN101" s="17">
        <v>0</v>
      </c>
      <c r="AO101" s="17">
        <v>0</v>
      </c>
      <c r="AP101" s="17">
        <v>0</v>
      </c>
      <c r="AQ101" s="17">
        <v>117</v>
      </c>
      <c r="AR101" s="17">
        <v>6</v>
      </c>
      <c r="AS101" s="17">
        <v>1</v>
      </c>
      <c r="AT101" s="17">
        <v>0</v>
      </c>
      <c r="AU101" s="17">
        <v>9</v>
      </c>
      <c r="AV101" s="17">
        <v>194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1139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71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5</v>
      </c>
      <c r="AS102" s="17">
        <v>0</v>
      </c>
      <c r="AT102" s="17">
        <v>2</v>
      </c>
      <c r="AU102" s="17">
        <v>6</v>
      </c>
      <c r="AV102" s="17">
        <v>131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374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60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336</v>
      </c>
      <c r="AK103" s="17">
        <f t="shared" si="40"/>
        <v>0</v>
      </c>
      <c r="AL103" s="17">
        <f t="shared" si="40"/>
        <v>0</v>
      </c>
      <c r="AM103" s="17">
        <f t="shared" si="40"/>
        <v>95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325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1513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0</v>
      </c>
      <c r="AH104" s="18">
        <v>0</v>
      </c>
      <c r="AI104" s="18">
        <v>0</v>
      </c>
      <c r="AJ104" s="17">
        <v>402</v>
      </c>
      <c r="AK104" s="17">
        <v>0</v>
      </c>
      <c r="AL104" s="17">
        <v>1</v>
      </c>
      <c r="AM104" s="17">
        <v>41</v>
      </c>
      <c r="AN104" s="17">
        <v>0</v>
      </c>
      <c r="AO104" s="17">
        <v>0</v>
      </c>
      <c r="AP104" s="17">
        <v>3</v>
      </c>
      <c r="AQ104" s="17">
        <v>394</v>
      </c>
      <c r="AR104" s="17">
        <v>6</v>
      </c>
      <c r="AS104" s="17">
        <v>0</v>
      </c>
      <c r="AT104" s="17">
        <v>2</v>
      </c>
      <c r="AU104" s="17">
        <v>11</v>
      </c>
      <c r="AV104" s="17">
        <v>330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1278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221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285</v>
      </c>
      <c r="AR105" s="17">
        <v>3</v>
      </c>
      <c r="AS105" s="17">
        <v>0</v>
      </c>
      <c r="AT105" s="17">
        <v>0</v>
      </c>
      <c r="AU105" s="17">
        <v>8</v>
      </c>
      <c r="AV105" s="17">
        <v>150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800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18</v>
      </c>
      <c r="AG106" s="17">
        <v>0</v>
      </c>
      <c r="AH106" s="18">
        <v>0</v>
      </c>
      <c r="AI106" s="18">
        <v>0</v>
      </c>
      <c r="AJ106" s="17">
        <v>275</v>
      </c>
      <c r="AK106" s="17">
        <v>0</v>
      </c>
      <c r="AL106" s="17">
        <v>1</v>
      </c>
      <c r="AM106" s="17">
        <v>14</v>
      </c>
      <c r="AN106" s="17">
        <v>0</v>
      </c>
      <c r="AO106" s="17">
        <v>0</v>
      </c>
      <c r="AP106" s="17">
        <v>0</v>
      </c>
      <c r="AQ106" s="17">
        <v>324</v>
      </c>
      <c r="AR106" s="17">
        <v>3</v>
      </c>
      <c r="AS106" s="17">
        <v>0</v>
      </c>
      <c r="AT106" s="17">
        <v>0</v>
      </c>
      <c r="AU106" s="17">
        <v>4</v>
      </c>
      <c r="AV106" s="17">
        <v>127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15</v>
      </c>
      <c r="CC106" s="17">
        <v>0</v>
      </c>
      <c r="CD106" s="17">
        <v>0</v>
      </c>
      <c r="CE106" s="17">
        <v>0</v>
      </c>
      <c r="CF106" s="17">
        <f>SUM(E106:CE106)</f>
        <v>798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496</v>
      </c>
      <c r="AK107" s="17">
        <f t="shared" si="42"/>
        <v>0</v>
      </c>
      <c r="AL107" s="17">
        <f t="shared" si="42"/>
        <v>7</v>
      </c>
      <c r="AM107" s="17">
        <f t="shared" si="42"/>
        <v>46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609</v>
      </c>
      <c r="AR107" s="17">
        <f t="shared" si="42"/>
        <v>6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277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1598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604</v>
      </c>
      <c r="G108" s="17">
        <v>35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5</v>
      </c>
      <c r="AB108" s="17">
        <v>0</v>
      </c>
      <c r="AC108" s="18">
        <v>0</v>
      </c>
      <c r="AD108" s="18">
        <v>0</v>
      </c>
      <c r="AE108" s="18">
        <v>0</v>
      </c>
      <c r="AF108" s="17">
        <v>89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35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39</v>
      </c>
      <c r="AV108" s="17">
        <v>553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2095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246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2</v>
      </c>
      <c r="AB109" s="17">
        <v>0</v>
      </c>
      <c r="AC109" s="18">
        <v>0</v>
      </c>
      <c r="AD109" s="18">
        <v>0</v>
      </c>
      <c r="AE109" s="18">
        <v>0</v>
      </c>
      <c r="AF109" s="17">
        <v>69</v>
      </c>
      <c r="AG109" s="17">
        <v>1</v>
      </c>
      <c r="AH109" s="18">
        <v>0</v>
      </c>
      <c r="AI109" s="18">
        <v>0</v>
      </c>
      <c r="AJ109" s="17">
        <v>469</v>
      </c>
      <c r="AK109" s="17">
        <v>0</v>
      </c>
      <c r="AL109" s="17">
        <v>1</v>
      </c>
      <c r="AM109" s="17">
        <v>55</v>
      </c>
      <c r="AN109" s="17">
        <v>0</v>
      </c>
      <c r="AO109" s="17">
        <v>0</v>
      </c>
      <c r="AP109" s="17">
        <v>0</v>
      </c>
      <c r="AQ109" s="17">
        <v>250</v>
      </c>
      <c r="AR109" s="17">
        <v>17</v>
      </c>
      <c r="AS109" s="17">
        <v>1</v>
      </c>
      <c r="AT109" s="17">
        <v>0</v>
      </c>
      <c r="AU109" s="17">
        <v>25</v>
      </c>
      <c r="AV109" s="17">
        <v>447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1706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4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372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333</v>
      </c>
      <c r="G111" s="17">
        <f t="shared" si="43"/>
        <v>44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2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88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534</v>
      </c>
      <c r="AK111" s="17">
        <f t="shared" si="43"/>
        <v>0</v>
      </c>
      <c r="AL111" s="17">
        <f t="shared" si="43"/>
        <v>1</v>
      </c>
      <c r="AM111" s="17">
        <f t="shared" si="43"/>
        <v>59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294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30</v>
      </c>
      <c r="AV111" s="17">
        <f t="shared" si="43"/>
        <v>556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27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2078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2387</v>
      </c>
      <c r="G112" s="19">
        <f t="shared" si="44"/>
        <v>200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84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324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2570</v>
      </c>
      <c r="AK112" s="19">
        <f t="shared" si="44"/>
        <v>0</v>
      </c>
      <c r="AL112" s="19">
        <f t="shared" si="44"/>
        <v>9</v>
      </c>
      <c r="AM112" s="19">
        <f t="shared" si="44"/>
        <v>341</v>
      </c>
      <c r="AN112" s="19">
        <f t="shared" si="44"/>
        <v>4</v>
      </c>
      <c r="AO112" s="19">
        <f t="shared" si="44"/>
        <v>0</v>
      </c>
      <c r="AP112" s="19">
        <f t="shared" si="44"/>
        <v>6</v>
      </c>
      <c r="AQ112" s="19">
        <f t="shared" si="44"/>
        <v>1908</v>
      </c>
      <c r="AR112" s="19">
        <f t="shared" si="44"/>
        <v>65</v>
      </c>
      <c r="AS112" s="19">
        <f t="shared" si="44"/>
        <v>4</v>
      </c>
      <c r="AT112" s="19">
        <f t="shared" si="44"/>
        <v>5</v>
      </c>
      <c r="AU112" s="19">
        <f t="shared" si="44"/>
        <v>118</v>
      </c>
      <c r="AV112" s="19">
        <f t="shared" si="44"/>
        <v>2467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51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109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10800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0</v>
      </c>
      <c r="AH113" s="15">
        <v>0</v>
      </c>
      <c r="AI113" s="15">
        <v>0</v>
      </c>
      <c r="AJ113" s="16">
        <v>382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233</v>
      </c>
      <c r="AR113" s="16">
        <v>4</v>
      </c>
      <c r="AS113" s="16">
        <v>1</v>
      </c>
      <c r="AT113" s="16">
        <v>1</v>
      </c>
      <c r="AU113" s="16">
        <v>11</v>
      </c>
      <c r="AV113" s="16">
        <v>333</v>
      </c>
      <c r="AW113" s="16">
        <v>0</v>
      </c>
      <c r="AX113" s="16">
        <v>0</v>
      </c>
      <c r="AY113" s="16">
        <v>5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1197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127</v>
      </c>
      <c r="AG114" s="17">
        <v>0</v>
      </c>
      <c r="AH114" s="18">
        <v>0</v>
      </c>
      <c r="AI114" s="18">
        <v>0</v>
      </c>
      <c r="AJ114" s="17">
        <v>511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1045</v>
      </c>
      <c r="AR114" s="17">
        <v>21</v>
      </c>
      <c r="AS114" s="17">
        <v>3</v>
      </c>
      <c r="AT114" s="17">
        <v>1</v>
      </c>
      <c r="AU114" s="17">
        <v>33</v>
      </c>
      <c r="AV114" s="17">
        <v>469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6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31</v>
      </c>
      <c r="CC114" s="17">
        <v>0</v>
      </c>
      <c r="CD114" s="17">
        <v>1</v>
      </c>
      <c r="CE114" s="17">
        <v>3</v>
      </c>
      <c r="CF114" s="17">
        <f>SUM(E114:CE114)</f>
        <v>2562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105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301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136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616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1088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42</v>
      </c>
      <c r="AV116" s="17">
        <f t="shared" si="46"/>
        <v>552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7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33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2863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7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40</v>
      </c>
      <c r="AG117" s="17">
        <v>0</v>
      </c>
      <c r="AH117" s="18">
        <v>0</v>
      </c>
      <c r="AI117" s="18">
        <v>0</v>
      </c>
      <c r="AJ117" s="17">
        <v>552</v>
      </c>
      <c r="AK117" s="17">
        <v>0</v>
      </c>
      <c r="AL117" s="17">
        <v>0</v>
      </c>
      <c r="AM117" s="17">
        <v>67</v>
      </c>
      <c r="AN117" s="17">
        <v>0</v>
      </c>
      <c r="AO117" s="17">
        <v>0</v>
      </c>
      <c r="AP117" s="17">
        <v>0</v>
      </c>
      <c r="AQ117" s="17">
        <v>247</v>
      </c>
      <c r="AR117" s="17">
        <v>8</v>
      </c>
      <c r="AS117" s="17">
        <v>0</v>
      </c>
      <c r="AT117" s="17">
        <v>1</v>
      </c>
      <c r="AU117" s="17">
        <v>10</v>
      </c>
      <c r="AV117" s="17">
        <v>285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6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23</v>
      </c>
      <c r="CC117" s="17">
        <v>0</v>
      </c>
      <c r="CD117" s="17">
        <v>0</v>
      </c>
      <c r="CE117" s="17">
        <v>0</v>
      </c>
      <c r="CF117" s="17">
        <f>SUM(E117:CE117)</f>
        <v>1285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80</v>
      </c>
      <c r="AG118" s="17">
        <v>0</v>
      </c>
      <c r="AH118" s="18">
        <v>0</v>
      </c>
      <c r="AI118" s="18">
        <v>0</v>
      </c>
      <c r="AJ118" s="17">
        <v>437</v>
      </c>
      <c r="AK118" s="17">
        <v>1</v>
      </c>
      <c r="AL118" s="17">
        <v>0</v>
      </c>
      <c r="AM118" s="17">
        <v>43</v>
      </c>
      <c r="AN118" s="17">
        <v>2</v>
      </c>
      <c r="AO118" s="17">
        <v>0</v>
      </c>
      <c r="AP118" s="17">
        <v>0</v>
      </c>
      <c r="AQ118" s="17">
        <v>422</v>
      </c>
      <c r="AR118" s="17">
        <v>13</v>
      </c>
      <c r="AS118" s="17">
        <v>0</v>
      </c>
      <c r="AT118" s="17">
        <v>0</v>
      </c>
      <c r="AU118" s="17">
        <v>11</v>
      </c>
      <c r="AV118" s="17">
        <v>250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5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1351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132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2</v>
      </c>
      <c r="AU119" s="17">
        <v>4</v>
      </c>
      <c r="AV119" s="17">
        <v>84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340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37</v>
      </c>
      <c r="AG120" s="17">
        <v>3</v>
      </c>
      <c r="AH120" s="18">
        <v>0</v>
      </c>
      <c r="AI120" s="18">
        <v>0</v>
      </c>
      <c r="AJ120" s="17">
        <v>255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77</v>
      </c>
      <c r="AR120" s="17">
        <v>2</v>
      </c>
      <c r="AS120" s="17">
        <v>0</v>
      </c>
      <c r="AT120" s="17">
        <v>0</v>
      </c>
      <c r="AU120" s="17">
        <v>5</v>
      </c>
      <c r="AV120" s="17">
        <v>120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21</v>
      </c>
      <c r="CC120" s="17">
        <v>0</v>
      </c>
      <c r="CD120" s="17">
        <v>0</v>
      </c>
      <c r="CE120" s="17">
        <v>0</v>
      </c>
      <c r="CF120" s="17">
        <f>SUM(E120:CE120)</f>
        <v>578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214</v>
      </c>
      <c r="AR121" s="17">
        <v>8</v>
      </c>
      <c r="AS121" s="17">
        <v>0</v>
      </c>
      <c r="AT121" s="17">
        <v>0</v>
      </c>
      <c r="AU121" s="17">
        <v>9</v>
      </c>
      <c r="AV121" s="17">
        <v>170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8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731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76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611</v>
      </c>
      <c r="AK122" s="17">
        <f t="shared" si="47"/>
        <v>0</v>
      </c>
      <c r="AL122" s="17">
        <f t="shared" si="47"/>
        <v>0</v>
      </c>
      <c r="AM122" s="17">
        <f t="shared" si="47"/>
        <v>49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363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374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22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45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1649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1136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133</v>
      </c>
      <c r="AQ123" s="17">
        <v>1381</v>
      </c>
      <c r="AR123" s="17">
        <v>31</v>
      </c>
      <c r="AS123" s="17">
        <v>0</v>
      </c>
      <c r="AT123" s="17">
        <v>1</v>
      </c>
      <c r="AU123" s="17">
        <v>21</v>
      </c>
      <c r="AV123" s="17">
        <v>570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26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57</v>
      </c>
      <c r="CC123" s="17">
        <v>2</v>
      </c>
      <c r="CD123" s="17">
        <v>0</v>
      </c>
      <c r="CE123" s="17">
        <v>4</v>
      </c>
      <c r="CF123" s="17">
        <f>SUM(E123:CE123)</f>
        <v>3634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257</v>
      </c>
      <c r="AK124" s="17">
        <v>0</v>
      </c>
      <c r="AL124" s="17">
        <v>0</v>
      </c>
      <c r="AM124" s="17">
        <v>20</v>
      </c>
      <c r="AN124" s="17">
        <v>0</v>
      </c>
      <c r="AO124" s="17">
        <v>0</v>
      </c>
      <c r="AP124" s="17">
        <v>0</v>
      </c>
      <c r="AQ124" s="17">
        <v>212</v>
      </c>
      <c r="AR124" s="17">
        <v>3</v>
      </c>
      <c r="AS124" s="17">
        <v>0</v>
      </c>
      <c r="AT124" s="17">
        <v>0</v>
      </c>
      <c r="AU124" s="17">
        <v>5</v>
      </c>
      <c r="AV124" s="17">
        <v>156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759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193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396</v>
      </c>
      <c r="AR125" s="17">
        <v>7</v>
      </c>
      <c r="AS125" s="17">
        <v>0</v>
      </c>
      <c r="AT125" s="17">
        <v>2</v>
      </c>
      <c r="AU125" s="17">
        <v>8</v>
      </c>
      <c r="AV125" s="17">
        <v>149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14</v>
      </c>
      <c r="CC125" s="17">
        <v>1</v>
      </c>
      <c r="CD125" s="17">
        <v>0</v>
      </c>
      <c r="CE125" s="17">
        <v>0</v>
      </c>
      <c r="CF125" s="17">
        <f>SUM(E125:CE125)</f>
        <v>866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74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159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361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112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201</v>
      </c>
      <c r="AR127" s="17">
        <v>9</v>
      </c>
      <c r="AS127" s="17">
        <v>0</v>
      </c>
      <c r="AT127" s="17">
        <v>0</v>
      </c>
      <c r="AU127" s="17">
        <v>2</v>
      </c>
      <c r="AV127" s="17">
        <v>78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15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379</v>
      </c>
      <c r="AK128" s="17">
        <f t="shared" si="48"/>
        <v>0</v>
      </c>
      <c r="AL128" s="17">
        <f t="shared" si="48"/>
        <v>0</v>
      </c>
      <c r="AM128" s="17">
        <f t="shared" si="48"/>
        <v>63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756</v>
      </c>
      <c r="AR128" s="17">
        <f t="shared" si="48"/>
        <v>18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303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1673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340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465</v>
      </c>
      <c r="AR129" s="17">
        <v>14</v>
      </c>
      <c r="AS129" s="17">
        <v>0</v>
      </c>
      <c r="AT129" s="17">
        <v>0</v>
      </c>
      <c r="AU129" s="17">
        <v>7</v>
      </c>
      <c r="AV129" s="17">
        <v>150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4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15</v>
      </c>
      <c r="CC129" s="17">
        <v>0</v>
      </c>
      <c r="CD129" s="17">
        <v>0</v>
      </c>
      <c r="CE129" s="17">
        <v>1</v>
      </c>
      <c r="CF129" s="17">
        <f>SUM(E129:CE129)</f>
        <v>1058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168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218</v>
      </c>
      <c r="AR130" s="17">
        <v>4</v>
      </c>
      <c r="AS130" s="17">
        <v>0</v>
      </c>
      <c r="AT130" s="17">
        <v>0</v>
      </c>
      <c r="AU130" s="17">
        <v>2</v>
      </c>
      <c r="AV130" s="17">
        <v>106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0</v>
      </c>
      <c r="CF130" s="17">
        <f>SUM(E130:CE130)</f>
        <v>533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267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568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804</v>
      </c>
      <c r="AR132" s="17">
        <f t="shared" si="49"/>
        <v>19</v>
      </c>
      <c r="AS132" s="17">
        <f t="shared" si="49"/>
        <v>0</v>
      </c>
      <c r="AT132" s="17">
        <f t="shared" si="49"/>
        <v>1</v>
      </c>
      <c r="AU132" s="17">
        <f t="shared" si="49"/>
        <v>10</v>
      </c>
      <c r="AV132" s="17">
        <f t="shared" si="49"/>
        <v>301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7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1858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26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114</v>
      </c>
      <c r="AG133" s="17">
        <v>7</v>
      </c>
      <c r="AH133" s="18">
        <v>0</v>
      </c>
      <c r="AI133" s="18">
        <v>0</v>
      </c>
      <c r="AJ133" s="17">
        <v>432</v>
      </c>
      <c r="AK133" s="17">
        <v>0</v>
      </c>
      <c r="AL133" s="17">
        <v>0</v>
      </c>
      <c r="AM133" s="17">
        <v>46</v>
      </c>
      <c r="AN133" s="17">
        <v>3</v>
      </c>
      <c r="AO133" s="17">
        <v>1</v>
      </c>
      <c r="AP133" s="17">
        <v>1</v>
      </c>
      <c r="AQ133" s="17">
        <v>569</v>
      </c>
      <c r="AR133" s="17">
        <v>16</v>
      </c>
      <c r="AS133" s="17">
        <v>0</v>
      </c>
      <c r="AT133" s="17">
        <v>3</v>
      </c>
      <c r="AU133" s="17">
        <v>11</v>
      </c>
      <c r="AV133" s="17">
        <v>406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27</v>
      </c>
      <c r="CC133" s="17">
        <v>0</v>
      </c>
      <c r="CD133" s="17">
        <v>0</v>
      </c>
      <c r="CE133" s="17">
        <v>4</v>
      </c>
      <c r="CF133" s="17">
        <f>SUM(E133:CE133)</f>
        <v>2081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99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156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381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45</v>
      </c>
      <c r="AG135" s="17">
        <v>0</v>
      </c>
      <c r="AH135" s="18">
        <v>0</v>
      </c>
      <c r="AI135" s="18">
        <v>0</v>
      </c>
      <c r="AJ135" s="17">
        <v>179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123</v>
      </c>
      <c r="AR135" s="17">
        <v>0</v>
      </c>
      <c r="AS135" s="17">
        <v>0</v>
      </c>
      <c r="AT135" s="17">
        <v>1</v>
      </c>
      <c r="AU135" s="17">
        <v>7</v>
      </c>
      <c r="AV135" s="17">
        <v>106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613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15</v>
      </c>
      <c r="AG136" s="17">
        <v>2</v>
      </c>
      <c r="AH136" s="18">
        <v>0</v>
      </c>
      <c r="AI136" s="18">
        <v>0</v>
      </c>
      <c r="AJ136" s="17">
        <v>294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157</v>
      </c>
      <c r="AR136" s="17">
        <v>0</v>
      </c>
      <c r="AS136" s="17">
        <v>0</v>
      </c>
      <c r="AT136" s="17">
        <v>0</v>
      </c>
      <c r="AU136" s="17">
        <v>1</v>
      </c>
      <c r="AV136" s="17">
        <v>86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577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39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195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1004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1005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663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5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5</v>
      </c>
      <c r="CF137" s="17">
        <f t="shared" si="50"/>
        <v>3652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1181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117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702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5942</v>
      </c>
      <c r="AK138" s="19">
        <f t="shared" si="51"/>
        <v>3</v>
      </c>
      <c r="AL138" s="19">
        <f t="shared" si="51"/>
        <v>0</v>
      </c>
      <c r="AM138" s="19">
        <f t="shared" si="51"/>
        <v>522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6511</v>
      </c>
      <c r="AR138" s="19">
        <f t="shared" si="51"/>
        <v>149</v>
      </c>
      <c r="AS138" s="19">
        <f t="shared" si="51"/>
        <v>4</v>
      </c>
      <c r="AT138" s="19">
        <f t="shared" si="51"/>
        <v>13</v>
      </c>
      <c r="AU138" s="19">
        <f t="shared" si="51"/>
        <v>160</v>
      </c>
      <c r="AV138" s="19">
        <f t="shared" si="51"/>
        <v>3787</v>
      </c>
      <c r="AW138" s="19">
        <f t="shared" si="51"/>
        <v>3</v>
      </c>
      <c r="AX138" s="19">
        <f t="shared" si="51"/>
        <v>3</v>
      </c>
      <c r="AY138" s="19">
        <f t="shared" si="51"/>
        <v>73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102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317</v>
      </c>
      <c r="CC138" s="19">
        <f t="shared" si="51"/>
        <v>5</v>
      </c>
      <c r="CD138" s="19">
        <f t="shared" si="51"/>
        <v>1</v>
      </c>
      <c r="CE138" s="19">
        <f t="shared" si="51"/>
        <v>21</v>
      </c>
      <c r="CF138" s="19">
        <f t="shared" si="51"/>
        <v>19921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1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113</v>
      </c>
      <c r="AG139" s="16">
        <v>0</v>
      </c>
      <c r="AH139" s="15">
        <v>0</v>
      </c>
      <c r="AI139" s="15">
        <v>0</v>
      </c>
      <c r="AJ139" s="16">
        <v>515</v>
      </c>
      <c r="AK139" s="16">
        <v>0</v>
      </c>
      <c r="AL139" s="16">
        <v>0</v>
      </c>
      <c r="AM139" s="16">
        <v>55</v>
      </c>
      <c r="AN139" s="16">
        <v>0</v>
      </c>
      <c r="AO139" s="16">
        <v>2</v>
      </c>
      <c r="AP139" s="16">
        <v>2</v>
      </c>
      <c r="AQ139" s="16">
        <v>593</v>
      </c>
      <c r="AR139" s="16">
        <v>14</v>
      </c>
      <c r="AS139" s="16">
        <v>0</v>
      </c>
      <c r="AT139" s="16">
        <v>1</v>
      </c>
      <c r="AU139" s="16">
        <v>15</v>
      </c>
      <c r="AV139" s="16">
        <v>662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2357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79</v>
      </c>
      <c r="AG140" s="17">
        <v>2</v>
      </c>
      <c r="AH140" s="18">
        <v>0</v>
      </c>
      <c r="AI140" s="18">
        <v>0</v>
      </c>
      <c r="AJ140" s="17">
        <v>1317</v>
      </c>
      <c r="AK140" s="17">
        <v>0</v>
      </c>
      <c r="AL140" s="17">
        <v>0</v>
      </c>
      <c r="AM140" s="17">
        <v>88</v>
      </c>
      <c r="AN140" s="17">
        <v>0</v>
      </c>
      <c r="AO140" s="17">
        <v>0</v>
      </c>
      <c r="AP140" s="17">
        <v>4</v>
      </c>
      <c r="AQ140" s="17">
        <v>788</v>
      </c>
      <c r="AR140" s="17">
        <v>18</v>
      </c>
      <c r="AS140" s="17">
        <v>1</v>
      </c>
      <c r="AT140" s="17">
        <v>2</v>
      </c>
      <c r="AU140" s="17">
        <v>29</v>
      </c>
      <c r="AV140" s="17">
        <v>710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39</v>
      </c>
      <c r="CC140" s="17">
        <v>1</v>
      </c>
      <c r="CD140" s="17">
        <v>0</v>
      </c>
      <c r="CE140" s="17">
        <v>5</v>
      </c>
      <c r="CF140" s="17">
        <f t="shared" si="52"/>
        <v>3590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5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1429</v>
      </c>
      <c r="AK141" s="17">
        <v>1</v>
      </c>
      <c r="AL141" s="17">
        <v>0</v>
      </c>
      <c r="AM141" s="17">
        <v>36</v>
      </c>
      <c r="AN141" s="17">
        <v>1</v>
      </c>
      <c r="AO141" s="17">
        <v>0</v>
      </c>
      <c r="AP141" s="17">
        <v>0</v>
      </c>
      <c r="AQ141" s="17">
        <v>643</v>
      </c>
      <c r="AR141" s="17">
        <v>5</v>
      </c>
      <c r="AS141" s="17">
        <v>0</v>
      </c>
      <c r="AT141" s="17">
        <v>2</v>
      </c>
      <c r="AU141" s="17">
        <v>23</v>
      </c>
      <c r="AV141" s="17">
        <v>520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3227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15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1525</v>
      </c>
      <c r="AK142" s="17">
        <v>1</v>
      </c>
      <c r="AL142" s="17">
        <v>0</v>
      </c>
      <c r="AM142" s="17">
        <v>103</v>
      </c>
      <c r="AN142" s="17">
        <v>0</v>
      </c>
      <c r="AO142" s="17">
        <v>0</v>
      </c>
      <c r="AP142" s="17">
        <v>3</v>
      </c>
      <c r="AQ142" s="17">
        <v>1080</v>
      </c>
      <c r="AR142" s="17">
        <v>10</v>
      </c>
      <c r="AS142" s="17">
        <v>0</v>
      </c>
      <c r="AT142" s="17">
        <v>2</v>
      </c>
      <c r="AU142" s="17">
        <v>20</v>
      </c>
      <c r="AV142" s="17">
        <v>856</v>
      </c>
      <c r="AW142" s="17">
        <v>4</v>
      </c>
      <c r="AX142" s="17">
        <v>0</v>
      </c>
      <c r="AY142" s="17">
        <v>16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71</v>
      </c>
      <c r="CC142" s="17">
        <v>1</v>
      </c>
      <c r="CD142" s="17">
        <v>0</v>
      </c>
      <c r="CE142" s="17">
        <v>1</v>
      </c>
      <c r="CF142" s="17">
        <f t="shared" si="52"/>
        <v>3985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15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593</v>
      </c>
      <c r="AK143" s="17">
        <v>0</v>
      </c>
      <c r="AL143" s="17">
        <v>4</v>
      </c>
      <c r="AM143" s="17">
        <v>22</v>
      </c>
      <c r="AN143" s="17">
        <v>0</v>
      </c>
      <c r="AO143" s="17">
        <v>0</v>
      </c>
      <c r="AP143" s="17">
        <v>6</v>
      </c>
      <c r="AQ143" s="17">
        <v>813</v>
      </c>
      <c r="AR143" s="17">
        <v>8</v>
      </c>
      <c r="AS143" s="17">
        <v>0</v>
      </c>
      <c r="AT143" s="17">
        <v>1</v>
      </c>
      <c r="AU143" s="17">
        <v>20</v>
      </c>
      <c r="AV143" s="17">
        <v>588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35</v>
      </c>
      <c r="CC143" s="17">
        <v>0</v>
      </c>
      <c r="CD143" s="17">
        <v>0</v>
      </c>
      <c r="CE143" s="17">
        <v>3</v>
      </c>
      <c r="CF143" s="17">
        <f t="shared" si="52"/>
        <v>2292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270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375</v>
      </c>
      <c r="AR144" s="17">
        <v>7</v>
      </c>
      <c r="AS144" s="17">
        <v>0</v>
      </c>
      <c r="AT144" s="17">
        <v>1</v>
      </c>
      <c r="AU144" s="17">
        <v>10</v>
      </c>
      <c r="AV144" s="17">
        <v>219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1</v>
      </c>
      <c r="CF144" s="17">
        <f t="shared" si="52"/>
        <v>994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22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863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1188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30</v>
      </c>
      <c r="AV145" s="17">
        <f t="shared" si="53"/>
        <v>807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6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52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3286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78</v>
      </c>
      <c r="AG146" s="17">
        <v>0</v>
      </c>
      <c r="AH146" s="18">
        <v>0</v>
      </c>
      <c r="AI146" s="18">
        <v>0</v>
      </c>
      <c r="AJ146" s="17">
        <v>510</v>
      </c>
      <c r="AK146" s="17">
        <v>0</v>
      </c>
      <c r="AL146" s="17">
        <v>0</v>
      </c>
      <c r="AM146" s="17">
        <v>26</v>
      </c>
      <c r="AN146" s="17">
        <v>0</v>
      </c>
      <c r="AO146" s="17">
        <v>0</v>
      </c>
      <c r="AP146" s="17">
        <v>0</v>
      </c>
      <c r="AQ146" s="17">
        <v>543</v>
      </c>
      <c r="AR146" s="17">
        <v>11</v>
      </c>
      <c r="AS146" s="17">
        <v>0</v>
      </c>
      <c r="AT146" s="17">
        <v>1</v>
      </c>
      <c r="AU146" s="17">
        <v>10</v>
      </c>
      <c r="AV146" s="17">
        <v>413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1986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11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65</v>
      </c>
      <c r="AR147" s="17">
        <v>2</v>
      </c>
      <c r="AS147" s="17">
        <v>0</v>
      </c>
      <c r="AT147" s="17">
        <v>1</v>
      </c>
      <c r="AU147" s="17">
        <v>2</v>
      </c>
      <c r="AV147" s="17">
        <v>67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225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89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556</v>
      </c>
      <c r="AK148" s="17">
        <f t="shared" si="54"/>
        <v>0</v>
      </c>
      <c r="AL148" s="17">
        <f t="shared" si="54"/>
        <v>0</v>
      </c>
      <c r="AM148" s="17">
        <f t="shared" si="54"/>
        <v>32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608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480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2211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690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238</v>
      </c>
      <c r="AG149" s="17">
        <v>2</v>
      </c>
      <c r="AH149" s="18">
        <v>0</v>
      </c>
      <c r="AI149" s="18">
        <v>0</v>
      </c>
      <c r="AJ149" s="17">
        <v>574</v>
      </c>
      <c r="AK149" s="17">
        <v>1</v>
      </c>
      <c r="AL149" s="17">
        <v>2</v>
      </c>
      <c r="AM149" s="17">
        <v>73</v>
      </c>
      <c r="AN149" s="17">
        <v>1</v>
      </c>
      <c r="AO149" s="17">
        <v>0</v>
      </c>
      <c r="AP149" s="17">
        <v>4</v>
      </c>
      <c r="AQ149" s="17">
        <v>328</v>
      </c>
      <c r="AR149" s="17">
        <v>1</v>
      </c>
      <c r="AS149" s="17">
        <v>0</v>
      </c>
      <c r="AT149" s="17">
        <v>4</v>
      </c>
      <c r="AU149" s="17">
        <v>13</v>
      </c>
      <c r="AV149" s="17">
        <v>509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2565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4</v>
      </c>
      <c r="AH150" s="18">
        <v>0</v>
      </c>
      <c r="AI150" s="18">
        <v>0</v>
      </c>
      <c r="AJ150" s="17">
        <v>1492</v>
      </c>
      <c r="AK150" s="17">
        <v>2</v>
      </c>
      <c r="AL150" s="17">
        <v>1</v>
      </c>
      <c r="AM150" s="17">
        <v>61</v>
      </c>
      <c r="AN150" s="17">
        <v>1</v>
      </c>
      <c r="AO150" s="17">
        <v>0</v>
      </c>
      <c r="AP150" s="17">
        <v>6</v>
      </c>
      <c r="AQ150" s="17">
        <v>1136</v>
      </c>
      <c r="AR150" s="17">
        <v>22</v>
      </c>
      <c r="AS150" s="17">
        <v>0</v>
      </c>
      <c r="AT150" s="17">
        <v>3</v>
      </c>
      <c r="AU150" s="17">
        <v>23</v>
      </c>
      <c r="AV150" s="17">
        <v>852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14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59</v>
      </c>
      <c r="CC150" s="17">
        <v>0</v>
      </c>
      <c r="CD150" s="17">
        <v>2</v>
      </c>
      <c r="CE150" s="17">
        <v>2</v>
      </c>
      <c r="CF150" s="17">
        <f>SUM(E150:CE150)</f>
        <v>4192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404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7</v>
      </c>
      <c r="AB151" s="17">
        <v>0</v>
      </c>
      <c r="AC151" s="18">
        <v>0</v>
      </c>
      <c r="AD151" s="18">
        <v>0</v>
      </c>
      <c r="AE151" s="18">
        <v>0</v>
      </c>
      <c r="AF151" s="17">
        <v>86</v>
      </c>
      <c r="AG151" s="17">
        <v>2</v>
      </c>
      <c r="AH151" s="18">
        <v>0</v>
      </c>
      <c r="AI151" s="18">
        <v>0</v>
      </c>
      <c r="AJ151" s="17">
        <v>653</v>
      </c>
      <c r="AK151" s="17">
        <v>0</v>
      </c>
      <c r="AL151" s="17">
        <v>1</v>
      </c>
      <c r="AM151" s="17">
        <v>58</v>
      </c>
      <c r="AN151" s="17">
        <v>0</v>
      </c>
      <c r="AO151" s="17">
        <v>0</v>
      </c>
      <c r="AP151" s="17">
        <v>2</v>
      </c>
      <c r="AQ151" s="17">
        <v>650</v>
      </c>
      <c r="AR151" s="17">
        <v>11</v>
      </c>
      <c r="AS151" s="17">
        <v>0</v>
      </c>
      <c r="AT151" s="17">
        <v>2</v>
      </c>
      <c r="AU151" s="17">
        <v>14</v>
      </c>
      <c r="AV151" s="17">
        <v>605</v>
      </c>
      <c r="AW151" s="17">
        <v>0</v>
      </c>
      <c r="AX151" s="17">
        <v>0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21</v>
      </c>
      <c r="CC151" s="17">
        <v>0</v>
      </c>
      <c r="CD151" s="17">
        <v>0</v>
      </c>
      <c r="CE151" s="17">
        <v>1</v>
      </c>
      <c r="CF151" s="17">
        <f>SUM(E151:CE151)</f>
        <v>2569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2654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192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79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678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8924</v>
      </c>
      <c r="AK152" s="19">
        <f t="shared" si="56"/>
        <v>5</v>
      </c>
      <c r="AL152" s="19">
        <f t="shared" si="56"/>
        <v>8</v>
      </c>
      <c r="AM152" s="19">
        <f t="shared" si="56"/>
        <v>542</v>
      </c>
      <c r="AN152" s="19">
        <f t="shared" si="56"/>
        <v>3</v>
      </c>
      <c r="AO152" s="19">
        <f t="shared" si="56"/>
        <v>2</v>
      </c>
      <c r="AP152" s="19">
        <f t="shared" si="56"/>
        <v>27</v>
      </c>
      <c r="AQ152" s="19">
        <f t="shared" si="56"/>
        <v>7014</v>
      </c>
      <c r="AR152" s="19">
        <f t="shared" si="56"/>
        <v>109</v>
      </c>
      <c r="AS152" s="19">
        <f t="shared" si="56"/>
        <v>1</v>
      </c>
      <c r="AT152" s="19">
        <f t="shared" si="56"/>
        <v>20</v>
      </c>
      <c r="AU152" s="19">
        <f t="shared" si="56"/>
        <v>179</v>
      </c>
      <c r="AV152" s="19">
        <f t="shared" si="56"/>
        <v>6001</v>
      </c>
      <c r="AW152" s="19">
        <f t="shared" si="56"/>
        <v>9</v>
      </c>
      <c r="AX152" s="19">
        <f t="shared" si="56"/>
        <v>2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762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58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334</v>
      </c>
      <c r="CC152" s="19">
        <f t="shared" si="57"/>
        <v>5</v>
      </c>
      <c r="CD152" s="19">
        <f t="shared" si="57"/>
        <v>3</v>
      </c>
      <c r="CE152" s="19">
        <f t="shared" si="57"/>
        <v>20</v>
      </c>
      <c r="CF152" s="19">
        <f t="shared" si="57"/>
        <v>27982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75</v>
      </c>
      <c r="AG153" s="16">
        <v>4</v>
      </c>
      <c r="AH153" s="15">
        <v>0</v>
      </c>
      <c r="AI153" s="15">
        <v>0</v>
      </c>
      <c r="AJ153" s="16">
        <v>237</v>
      </c>
      <c r="AK153" s="16">
        <v>0</v>
      </c>
      <c r="AL153" s="16">
        <v>0</v>
      </c>
      <c r="AM153" s="16">
        <v>32</v>
      </c>
      <c r="AN153" s="16">
        <v>0</v>
      </c>
      <c r="AO153" s="16">
        <v>0</v>
      </c>
      <c r="AP153" s="16">
        <v>1</v>
      </c>
      <c r="AQ153" s="16">
        <v>131</v>
      </c>
      <c r="AR153" s="16">
        <v>4</v>
      </c>
      <c r="AS153" s="16">
        <v>0</v>
      </c>
      <c r="AT153" s="16">
        <v>0</v>
      </c>
      <c r="AU153" s="16">
        <v>4</v>
      </c>
      <c r="AV153" s="16">
        <v>299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12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956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349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1</v>
      </c>
      <c r="AC154" s="18">
        <v>0</v>
      </c>
      <c r="AD154" s="18">
        <v>0</v>
      </c>
      <c r="AE154" s="18">
        <v>0</v>
      </c>
      <c r="AF154" s="17">
        <v>94</v>
      </c>
      <c r="AG154" s="17">
        <v>0</v>
      </c>
      <c r="AH154" s="18">
        <v>0</v>
      </c>
      <c r="AI154" s="18">
        <v>0</v>
      </c>
      <c r="AJ154" s="17">
        <v>235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74</v>
      </c>
      <c r="AR154" s="17">
        <v>2</v>
      </c>
      <c r="AS154" s="17">
        <v>0</v>
      </c>
      <c r="AT154" s="17">
        <v>1</v>
      </c>
      <c r="AU154" s="17">
        <v>9</v>
      </c>
      <c r="AV154" s="17">
        <v>291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1196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105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90</v>
      </c>
      <c r="AK155" s="17">
        <v>0</v>
      </c>
      <c r="AL155" s="17">
        <v>0</v>
      </c>
      <c r="AM155" s="17">
        <v>7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106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398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454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1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113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325</v>
      </c>
      <c r="AK156" s="17">
        <f t="shared" si="58"/>
        <v>0</v>
      </c>
      <c r="AL156" s="17">
        <f t="shared" si="58"/>
        <v>0</v>
      </c>
      <c r="AM156" s="17">
        <f t="shared" si="58"/>
        <v>48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397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1594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348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15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82</v>
      </c>
      <c r="AG157" s="17">
        <v>3</v>
      </c>
      <c r="AH157" s="18">
        <v>0</v>
      </c>
      <c r="AI157" s="18">
        <v>0</v>
      </c>
      <c r="AJ157" s="17">
        <v>650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580</v>
      </c>
      <c r="AR157" s="17">
        <v>8</v>
      </c>
      <c r="AS157" s="17">
        <v>0</v>
      </c>
      <c r="AT157" s="17">
        <v>3</v>
      </c>
      <c r="AU157" s="17">
        <v>35</v>
      </c>
      <c r="AV157" s="17">
        <v>495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5</v>
      </c>
      <c r="BU157" s="17">
        <v>0</v>
      </c>
      <c r="BV157" s="17">
        <v>3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2427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42</v>
      </c>
      <c r="AG158" s="17">
        <v>0</v>
      </c>
      <c r="AH158" s="18">
        <v>0</v>
      </c>
      <c r="AI158" s="18">
        <v>0</v>
      </c>
      <c r="AJ158" s="17">
        <v>230</v>
      </c>
      <c r="AK158" s="17">
        <v>0</v>
      </c>
      <c r="AL158" s="17">
        <v>0</v>
      </c>
      <c r="AM158" s="17">
        <v>40</v>
      </c>
      <c r="AN158" s="17">
        <v>0</v>
      </c>
      <c r="AO158" s="17">
        <v>0</v>
      </c>
      <c r="AP158" s="17">
        <v>5</v>
      </c>
      <c r="AQ158" s="17">
        <v>226</v>
      </c>
      <c r="AR158" s="17">
        <v>4</v>
      </c>
      <c r="AS158" s="17">
        <v>0</v>
      </c>
      <c r="AT158" s="17">
        <v>3</v>
      </c>
      <c r="AU158" s="17">
        <v>9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4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15</v>
      </c>
      <c r="CC158" s="17">
        <v>0</v>
      </c>
      <c r="CD158" s="17">
        <v>0</v>
      </c>
      <c r="CE158" s="17">
        <v>0</v>
      </c>
      <c r="CF158" s="17">
        <f>SUM(E158:CE158)</f>
        <v>899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385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27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124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880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806</v>
      </c>
      <c r="AR159" s="17">
        <f t="shared" si="60"/>
        <v>12</v>
      </c>
      <c r="AS159" s="17">
        <f t="shared" si="60"/>
        <v>0</v>
      </c>
      <c r="AT159" s="17">
        <f t="shared" si="60"/>
        <v>6</v>
      </c>
      <c r="AU159" s="17">
        <f t="shared" si="60"/>
        <v>44</v>
      </c>
      <c r="AV159" s="17">
        <f t="shared" si="60"/>
        <v>757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1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48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3326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162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957</v>
      </c>
      <c r="AK160" s="17">
        <v>0</v>
      </c>
      <c r="AL160" s="17">
        <v>5</v>
      </c>
      <c r="AM160" s="17">
        <v>87</v>
      </c>
      <c r="AN160" s="17">
        <v>0</v>
      </c>
      <c r="AO160" s="17">
        <v>0</v>
      </c>
      <c r="AP160" s="17">
        <v>7</v>
      </c>
      <c r="AQ160" s="17">
        <v>311</v>
      </c>
      <c r="AR160" s="17">
        <v>15</v>
      </c>
      <c r="AS160" s="17">
        <v>0</v>
      </c>
      <c r="AT160" s="17">
        <v>5</v>
      </c>
      <c r="AU160" s="17">
        <v>32</v>
      </c>
      <c r="AV160" s="17">
        <v>615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2418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54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300</v>
      </c>
      <c r="AK161" s="17">
        <v>0</v>
      </c>
      <c r="AL161" s="17">
        <v>0</v>
      </c>
      <c r="AM161" s="17">
        <v>57</v>
      </c>
      <c r="AN161" s="17">
        <v>0</v>
      </c>
      <c r="AO161" s="17">
        <v>0</v>
      </c>
      <c r="AP161" s="17">
        <v>3</v>
      </c>
      <c r="AQ161" s="17">
        <v>211</v>
      </c>
      <c r="AR161" s="17">
        <v>7</v>
      </c>
      <c r="AS161" s="17">
        <v>0</v>
      </c>
      <c r="AT161" s="17">
        <v>4</v>
      </c>
      <c r="AU161" s="17">
        <v>20</v>
      </c>
      <c r="AV161" s="17">
        <v>417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1222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182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143</v>
      </c>
      <c r="AG162" s="17">
        <v>0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169</v>
      </c>
      <c r="AN162" s="17">
        <v>0</v>
      </c>
      <c r="AO162" s="17">
        <v>0</v>
      </c>
      <c r="AP162" s="17">
        <v>8</v>
      </c>
      <c r="AQ162" s="17">
        <v>228</v>
      </c>
      <c r="AR162" s="17">
        <v>7</v>
      </c>
      <c r="AS162" s="17">
        <v>0</v>
      </c>
      <c r="AT162" s="17">
        <v>1</v>
      </c>
      <c r="AU162" s="17">
        <v>23</v>
      </c>
      <c r="AV162" s="17">
        <v>345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2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1637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132</v>
      </c>
      <c r="AK163" s="17">
        <v>0</v>
      </c>
      <c r="AL163" s="17">
        <v>0</v>
      </c>
      <c r="AM163" s="17">
        <v>12</v>
      </c>
      <c r="AN163" s="17">
        <v>0</v>
      </c>
      <c r="AO163" s="17">
        <v>0</v>
      </c>
      <c r="AP163" s="17">
        <v>0</v>
      </c>
      <c r="AQ163" s="17">
        <v>56</v>
      </c>
      <c r="AR163" s="17">
        <v>0</v>
      </c>
      <c r="AS163" s="17">
        <v>0</v>
      </c>
      <c r="AT163" s="17">
        <v>0</v>
      </c>
      <c r="AU163" s="17">
        <v>1</v>
      </c>
      <c r="AV163" s="17">
        <v>60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370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254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152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515</v>
      </c>
      <c r="AK164" s="17">
        <f t="shared" si="61"/>
        <v>0</v>
      </c>
      <c r="AL164" s="17">
        <f t="shared" si="61"/>
        <v>0</v>
      </c>
      <c r="AM164" s="17">
        <f t="shared" si="61"/>
        <v>181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284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405</v>
      </c>
      <c r="AW164" s="17">
        <f t="shared" si="61"/>
        <v>0</v>
      </c>
      <c r="AX164" s="17">
        <f t="shared" si="61"/>
        <v>1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2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34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2007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1357</v>
      </c>
      <c r="G165" s="19">
        <f t="shared" si="62"/>
        <v>176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2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647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3214</v>
      </c>
      <c r="AK165" s="19">
        <f t="shared" si="62"/>
        <v>0</v>
      </c>
      <c r="AL165" s="19">
        <f t="shared" si="62"/>
        <v>7</v>
      </c>
      <c r="AM165" s="19">
        <f t="shared" si="62"/>
        <v>567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1847</v>
      </c>
      <c r="AR165" s="19">
        <f t="shared" si="62"/>
        <v>49</v>
      </c>
      <c r="AS165" s="19">
        <f t="shared" si="62"/>
        <v>0</v>
      </c>
      <c r="AT165" s="19">
        <f t="shared" si="62"/>
        <v>17</v>
      </c>
      <c r="AU165" s="19">
        <f t="shared" si="62"/>
        <v>135</v>
      </c>
      <c r="AV165" s="19">
        <f t="shared" si="62"/>
        <v>2890</v>
      </c>
      <c r="AW165" s="19">
        <f t="shared" si="62"/>
        <v>0</v>
      </c>
      <c r="AX165" s="19">
        <f t="shared" si="62"/>
        <v>4</v>
      </c>
      <c r="AY165" s="19">
        <f t="shared" si="62"/>
        <v>78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61</v>
      </c>
      <c r="BI165" s="19">
        <f t="shared" si="62"/>
        <v>0</v>
      </c>
      <c r="BJ165" s="19">
        <f t="shared" si="62"/>
        <v>4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27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1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156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11523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373</v>
      </c>
      <c r="AK166" s="16">
        <v>0</v>
      </c>
      <c r="AL166" s="16">
        <v>1</v>
      </c>
      <c r="AM166" s="16">
        <v>76</v>
      </c>
      <c r="AN166" s="16">
        <v>0</v>
      </c>
      <c r="AO166" s="16">
        <v>0</v>
      </c>
      <c r="AP166" s="16">
        <v>1</v>
      </c>
      <c r="AQ166" s="16">
        <v>162</v>
      </c>
      <c r="AR166" s="16">
        <v>3</v>
      </c>
      <c r="AS166" s="16">
        <v>0</v>
      </c>
      <c r="AT166" s="16">
        <v>1</v>
      </c>
      <c r="AU166" s="16">
        <v>17</v>
      </c>
      <c r="AV166" s="16">
        <v>334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18</v>
      </c>
      <c r="CC166" s="16">
        <v>0</v>
      </c>
      <c r="CD166" s="16">
        <v>0</v>
      </c>
      <c r="CE166" s="16">
        <v>0</v>
      </c>
      <c r="CF166" s="17">
        <f>SUM(E166:CE166)</f>
        <v>1101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285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204</v>
      </c>
      <c r="AR167" s="17">
        <v>3</v>
      </c>
      <c r="AS167" s="17">
        <v>0</v>
      </c>
      <c r="AT167" s="17">
        <v>1</v>
      </c>
      <c r="AU167" s="17">
        <v>21</v>
      </c>
      <c r="AV167" s="17">
        <v>293</v>
      </c>
      <c r="AW167" s="17">
        <v>0</v>
      </c>
      <c r="AX167" s="17">
        <v>0</v>
      </c>
      <c r="AY167" s="17">
        <v>5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1123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219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136</v>
      </c>
      <c r="AR168" s="17">
        <v>0</v>
      </c>
      <c r="AS168" s="17">
        <v>0</v>
      </c>
      <c r="AT168" s="17">
        <v>3</v>
      </c>
      <c r="AU168" s="17">
        <v>9</v>
      </c>
      <c r="AV168" s="17">
        <v>241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10</v>
      </c>
      <c r="CC168" s="17">
        <v>0</v>
      </c>
      <c r="CD168" s="17">
        <v>0</v>
      </c>
      <c r="CE168" s="17">
        <v>0</v>
      </c>
      <c r="CF168" s="17">
        <f>SUM(E168:CE168)</f>
        <v>673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21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504</v>
      </c>
      <c r="AK169" s="17">
        <f t="shared" si="64"/>
        <v>1</v>
      </c>
      <c r="AL169" s="17">
        <f t="shared" si="64"/>
        <v>0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340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30</v>
      </c>
      <c r="AV169" s="17">
        <f t="shared" si="64"/>
        <v>534</v>
      </c>
      <c r="AW169" s="17">
        <f t="shared" si="64"/>
        <v>0</v>
      </c>
      <c r="AX169" s="17">
        <f t="shared" si="64"/>
        <v>0</v>
      </c>
      <c r="AY169" s="17">
        <f t="shared" si="64"/>
        <v>6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26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1796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151</v>
      </c>
      <c r="AG170" s="17">
        <v>15</v>
      </c>
      <c r="AH170" s="18">
        <v>0</v>
      </c>
      <c r="AI170" s="18">
        <v>0</v>
      </c>
      <c r="AJ170" s="17">
        <v>852</v>
      </c>
      <c r="AK170" s="17">
        <v>0</v>
      </c>
      <c r="AL170" s="17">
        <v>0</v>
      </c>
      <c r="AM170" s="17">
        <v>102</v>
      </c>
      <c r="AN170" s="17">
        <v>1</v>
      </c>
      <c r="AO170" s="17">
        <v>0</v>
      </c>
      <c r="AP170" s="17">
        <v>2</v>
      </c>
      <c r="AQ170" s="17">
        <v>370</v>
      </c>
      <c r="AR170" s="17">
        <v>9</v>
      </c>
      <c r="AS170" s="17">
        <v>0</v>
      </c>
      <c r="AT170" s="17">
        <v>5</v>
      </c>
      <c r="AU170" s="17">
        <v>28</v>
      </c>
      <c r="AV170" s="17">
        <v>638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2694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26</v>
      </c>
      <c r="AG171" s="17">
        <v>0</v>
      </c>
      <c r="AH171" s="18">
        <v>0</v>
      </c>
      <c r="AI171" s="18">
        <v>0</v>
      </c>
      <c r="AJ171" s="17">
        <v>398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169</v>
      </c>
      <c r="AR171" s="17">
        <v>3</v>
      </c>
      <c r="AS171" s="17">
        <v>0</v>
      </c>
      <c r="AT171" s="17">
        <v>4</v>
      </c>
      <c r="AU171" s="17">
        <v>19</v>
      </c>
      <c r="AV171" s="17">
        <v>334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1185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798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200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2127</v>
      </c>
      <c r="AK172" s="19">
        <f t="shared" si="66"/>
        <v>1</v>
      </c>
      <c r="AL172" s="19">
        <f t="shared" si="66"/>
        <v>1</v>
      </c>
      <c r="AM172" s="19">
        <f t="shared" si="66"/>
        <v>281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1041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94</v>
      </c>
      <c r="AV172" s="19">
        <f t="shared" si="66"/>
        <v>1840</v>
      </c>
      <c r="AW172" s="19">
        <f t="shared" si="66"/>
        <v>3</v>
      </c>
      <c r="AX172" s="19">
        <f t="shared" si="66"/>
        <v>0</v>
      </c>
      <c r="AY172" s="19">
        <f t="shared" si="66"/>
        <v>50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6776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1363</v>
      </c>
      <c r="AK173" s="16">
        <v>0</v>
      </c>
      <c r="AL173" s="16">
        <v>1</v>
      </c>
      <c r="AM173" s="16">
        <v>34</v>
      </c>
      <c r="AN173" s="16">
        <v>0</v>
      </c>
      <c r="AO173" s="16">
        <v>0</v>
      </c>
      <c r="AP173" s="16">
        <v>1</v>
      </c>
      <c r="AQ173" s="16">
        <v>381</v>
      </c>
      <c r="AR173" s="16">
        <v>16</v>
      </c>
      <c r="AS173" s="16">
        <v>0</v>
      </c>
      <c r="AT173" s="16">
        <v>2</v>
      </c>
      <c r="AU173" s="16">
        <v>12</v>
      </c>
      <c r="AV173" s="16">
        <v>327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9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62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2374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30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12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3</v>
      </c>
      <c r="AH174" s="18">
        <v>0</v>
      </c>
      <c r="AI174" s="18">
        <v>0</v>
      </c>
      <c r="AJ174" s="17">
        <v>430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435</v>
      </c>
      <c r="AR174" s="17">
        <v>11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29</v>
      </c>
      <c r="CC174" s="17">
        <v>0</v>
      </c>
      <c r="CD174" s="17">
        <v>0</v>
      </c>
      <c r="CE174" s="17">
        <v>0</v>
      </c>
      <c r="CF174" s="17">
        <f t="shared" si="68"/>
        <v>1398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58</v>
      </c>
      <c r="G175" s="17">
        <v>31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13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348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236</v>
      </c>
      <c r="AR175" s="17">
        <v>9</v>
      </c>
      <c r="AS175" s="17">
        <v>0</v>
      </c>
      <c r="AT175" s="17">
        <v>0</v>
      </c>
      <c r="AU175" s="17">
        <v>10</v>
      </c>
      <c r="AV175" s="17">
        <v>340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5</v>
      </c>
      <c r="CF175" s="17">
        <f t="shared" si="68"/>
        <v>1194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12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5</v>
      </c>
      <c r="AN176" s="17">
        <v>0</v>
      </c>
      <c r="AO176" s="17">
        <v>0</v>
      </c>
      <c r="AP176" s="17">
        <v>0</v>
      </c>
      <c r="AQ176" s="17">
        <v>93</v>
      </c>
      <c r="AR176" s="17">
        <v>5</v>
      </c>
      <c r="AS176" s="17">
        <v>0</v>
      </c>
      <c r="AT176" s="17">
        <v>1</v>
      </c>
      <c r="AU176" s="17">
        <v>2</v>
      </c>
      <c r="AV176" s="17">
        <v>175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0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524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48</v>
      </c>
      <c r="AG177" s="17">
        <v>1</v>
      </c>
      <c r="AH177" s="18">
        <v>0</v>
      </c>
      <c r="AI177" s="18">
        <v>0</v>
      </c>
      <c r="AJ177" s="17">
        <v>441</v>
      </c>
      <c r="AK177" s="17">
        <v>0</v>
      </c>
      <c r="AL177" s="17">
        <v>0</v>
      </c>
      <c r="AM177" s="17">
        <v>22</v>
      </c>
      <c r="AN177" s="17">
        <v>2</v>
      </c>
      <c r="AO177" s="17">
        <v>0</v>
      </c>
      <c r="AP177" s="17">
        <v>3</v>
      </c>
      <c r="AQ177" s="17">
        <v>238</v>
      </c>
      <c r="AR177" s="17">
        <v>4</v>
      </c>
      <c r="AS177" s="17">
        <v>0</v>
      </c>
      <c r="AT177" s="17">
        <v>4</v>
      </c>
      <c r="AU177" s="17">
        <v>11</v>
      </c>
      <c r="AV177" s="17">
        <v>344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22</v>
      </c>
      <c r="CC177" s="17">
        <v>0</v>
      </c>
      <c r="CD177" s="17">
        <v>0</v>
      </c>
      <c r="CE177" s="17">
        <v>1</v>
      </c>
      <c r="CF177" s="17">
        <f t="shared" si="68"/>
        <v>1387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441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22</v>
      </c>
      <c r="AV178" s="17">
        <v>360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1278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41</v>
      </c>
      <c r="AR179" s="17">
        <v>1</v>
      </c>
      <c r="AS179" s="17">
        <v>0</v>
      </c>
      <c r="AT179" s="17">
        <v>5</v>
      </c>
      <c r="AU179" s="17">
        <v>2</v>
      </c>
      <c r="AV179" s="17">
        <v>153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485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1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7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33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178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437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56</v>
      </c>
      <c r="AG181" s="17">
        <v>2</v>
      </c>
      <c r="AH181" s="18">
        <v>0</v>
      </c>
      <c r="AI181" s="18">
        <v>0</v>
      </c>
      <c r="AJ181" s="17">
        <v>1107</v>
      </c>
      <c r="AK181" s="17">
        <v>1</v>
      </c>
      <c r="AL181" s="17">
        <v>2</v>
      </c>
      <c r="AM181" s="17">
        <v>120</v>
      </c>
      <c r="AN181" s="17">
        <v>0</v>
      </c>
      <c r="AO181" s="17">
        <v>0</v>
      </c>
      <c r="AP181" s="17">
        <v>2</v>
      </c>
      <c r="AQ181" s="17">
        <v>729</v>
      </c>
      <c r="AR181" s="17">
        <v>29</v>
      </c>
      <c r="AS181" s="17">
        <v>0</v>
      </c>
      <c r="AT181" s="17">
        <v>3</v>
      </c>
      <c r="AU181" s="17">
        <v>22</v>
      </c>
      <c r="AV181" s="17">
        <v>615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0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3328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268</v>
      </c>
      <c r="AR182" s="17">
        <v>11</v>
      </c>
      <c r="AS182" s="17">
        <v>0</v>
      </c>
      <c r="AT182" s="17">
        <v>2</v>
      </c>
      <c r="AU182" s="17">
        <v>10</v>
      </c>
      <c r="AV182" s="17">
        <v>470</v>
      </c>
      <c r="AW182" s="17">
        <v>1</v>
      </c>
      <c r="AX182" s="17">
        <v>0</v>
      </c>
      <c r="AY182" s="17">
        <v>15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0</v>
      </c>
      <c r="CB182" s="17">
        <v>29</v>
      </c>
      <c r="CC182" s="17">
        <v>0</v>
      </c>
      <c r="CD182" s="17">
        <v>0</v>
      </c>
      <c r="CE182" s="17">
        <v>2</v>
      </c>
      <c r="CF182" s="17">
        <f t="shared" si="68"/>
        <v>1769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24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594</v>
      </c>
      <c r="AK183" s="17">
        <v>0</v>
      </c>
      <c r="AL183" s="17">
        <v>2</v>
      </c>
      <c r="AM183" s="17">
        <v>55</v>
      </c>
      <c r="AN183" s="17">
        <v>1</v>
      </c>
      <c r="AO183" s="17">
        <v>0</v>
      </c>
      <c r="AP183" s="17">
        <v>0</v>
      </c>
      <c r="AQ183" s="17">
        <v>194</v>
      </c>
      <c r="AR183" s="17">
        <v>10</v>
      </c>
      <c r="AS183" s="17">
        <v>0</v>
      </c>
      <c r="AT183" s="17">
        <v>2</v>
      </c>
      <c r="AU183" s="17">
        <v>18</v>
      </c>
      <c r="AV183" s="17">
        <v>531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0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1627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264</v>
      </c>
      <c r="AG184" s="17">
        <v>8</v>
      </c>
      <c r="AH184" s="18">
        <v>0</v>
      </c>
      <c r="AI184" s="18">
        <v>0</v>
      </c>
      <c r="AJ184" s="17">
        <v>572</v>
      </c>
      <c r="AK184" s="17">
        <v>0</v>
      </c>
      <c r="AL184" s="17">
        <v>0</v>
      </c>
      <c r="AM184" s="17">
        <v>57</v>
      </c>
      <c r="AN184" s="17">
        <v>0</v>
      </c>
      <c r="AO184" s="17">
        <v>0</v>
      </c>
      <c r="AP184" s="17">
        <v>5</v>
      </c>
      <c r="AQ184" s="17">
        <v>249</v>
      </c>
      <c r="AR184" s="17">
        <v>8</v>
      </c>
      <c r="AS184" s="17">
        <v>0</v>
      </c>
      <c r="AT184" s="17">
        <v>2</v>
      </c>
      <c r="AU184" s="17">
        <v>18</v>
      </c>
      <c r="AV184" s="17">
        <v>598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8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8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60</v>
      </c>
      <c r="CC184" s="17">
        <v>0</v>
      </c>
      <c r="CD184" s="17">
        <v>1</v>
      </c>
      <c r="CE184" s="17">
        <v>9</v>
      </c>
      <c r="CF184" s="17">
        <f t="shared" si="68"/>
        <v>2226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59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18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4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273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1740</v>
      </c>
      <c r="G186" s="19">
        <f t="shared" si="70"/>
        <v>179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271</v>
      </c>
      <c r="AB186" s="19">
        <f t="shared" si="70"/>
        <v>5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632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6176</v>
      </c>
      <c r="AK186" s="19">
        <f t="shared" si="70"/>
        <v>2</v>
      </c>
      <c r="AL186" s="19">
        <f t="shared" si="70"/>
        <v>6</v>
      </c>
      <c r="AM186" s="19">
        <f t="shared" si="70"/>
        <v>498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3011</v>
      </c>
      <c r="AR186" s="19">
        <f t="shared" si="70"/>
        <v>108</v>
      </c>
      <c r="AS186" s="19">
        <f t="shared" si="70"/>
        <v>0</v>
      </c>
      <c r="AT186" s="19">
        <f t="shared" si="70"/>
        <v>26</v>
      </c>
      <c r="AU186" s="19">
        <f t="shared" si="70"/>
        <v>138</v>
      </c>
      <c r="AV186" s="19">
        <f t="shared" si="70"/>
        <v>4308</v>
      </c>
      <c r="AW186" s="19">
        <f t="shared" si="70"/>
        <v>1</v>
      </c>
      <c r="AX186" s="19">
        <f t="shared" si="70"/>
        <v>1</v>
      </c>
      <c r="AY186" s="19">
        <f t="shared" si="70"/>
        <v>112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41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53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</v>
      </c>
      <c r="CB186" s="19">
        <f t="shared" si="70"/>
        <v>350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18041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14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5</v>
      </c>
      <c r="AH187" s="15">
        <v>0</v>
      </c>
      <c r="AI187" s="15">
        <v>0</v>
      </c>
      <c r="AJ187" s="16">
        <v>753</v>
      </c>
      <c r="AK187" s="16">
        <v>0</v>
      </c>
      <c r="AL187" s="16">
        <v>1</v>
      </c>
      <c r="AM187" s="16">
        <v>55</v>
      </c>
      <c r="AN187" s="16">
        <v>0</v>
      </c>
      <c r="AO187" s="16">
        <v>0</v>
      </c>
      <c r="AP187" s="16">
        <v>1</v>
      </c>
      <c r="AQ187" s="16">
        <v>736</v>
      </c>
      <c r="AR187" s="16">
        <v>3</v>
      </c>
      <c r="AS187" s="16">
        <v>0</v>
      </c>
      <c r="AT187" s="16">
        <v>0</v>
      </c>
      <c r="AU187" s="16">
        <v>14</v>
      </c>
      <c r="AV187" s="16">
        <v>741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14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2444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113</v>
      </c>
      <c r="AR188" s="17">
        <v>0</v>
      </c>
      <c r="AS188" s="17">
        <v>0</v>
      </c>
      <c r="AT188" s="17">
        <v>0</v>
      </c>
      <c r="AU188" s="17">
        <v>1</v>
      </c>
      <c r="AV188" s="17">
        <v>53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223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50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177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14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63</v>
      </c>
      <c r="AG190" s="19">
        <f t="shared" si="71"/>
        <v>16</v>
      </c>
      <c r="AH190" s="20">
        <f t="shared" si="71"/>
        <v>0</v>
      </c>
      <c r="AI190" s="20">
        <f t="shared" si="71"/>
        <v>0</v>
      </c>
      <c r="AJ190" s="19">
        <f t="shared" si="71"/>
        <v>845</v>
      </c>
      <c r="AK190" s="19">
        <f t="shared" si="71"/>
        <v>0</v>
      </c>
      <c r="AL190" s="19">
        <f t="shared" si="71"/>
        <v>1</v>
      </c>
      <c r="AM190" s="19">
        <f t="shared" si="71"/>
        <v>65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899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825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2844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14789</v>
      </c>
      <c r="G191" s="33">
        <f t="shared" si="72"/>
        <v>1360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999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651</v>
      </c>
      <c r="AB191" s="33">
        <f t="shared" si="72"/>
        <v>23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4764</v>
      </c>
      <c r="AG191" s="33">
        <f t="shared" si="72"/>
        <v>206</v>
      </c>
      <c r="AH191" s="34">
        <f t="shared" si="72"/>
        <v>0</v>
      </c>
      <c r="AI191" s="34">
        <f t="shared" si="72"/>
        <v>0</v>
      </c>
      <c r="AJ191" s="33">
        <f t="shared" si="72"/>
        <v>51404</v>
      </c>
      <c r="AK191" s="33">
        <f t="shared" si="72"/>
        <v>12</v>
      </c>
      <c r="AL191" s="33">
        <f t="shared" si="72"/>
        <v>75</v>
      </c>
      <c r="AM191" s="33">
        <f t="shared" si="72"/>
        <v>4842</v>
      </c>
      <c r="AN191" s="33">
        <f t="shared" si="72"/>
        <v>40</v>
      </c>
      <c r="AO191" s="33">
        <f t="shared" si="72"/>
        <v>3</v>
      </c>
      <c r="AP191" s="33">
        <f t="shared" si="72"/>
        <v>372</v>
      </c>
      <c r="AQ191" s="33">
        <f t="shared" si="72"/>
        <v>37392</v>
      </c>
      <c r="AR191" s="33">
        <f t="shared" si="72"/>
        <v>1137</v>
      </c>
      <c r="AS191" s="33">
        <f t="shared" si="72"/>
        <v>108</v>
      </c>
      <c r="AT191" s="33">
        <f t="shared" si="72"/>
        <v>137</v>
      </c>
      <c r="AU191" s="33">
        <f t="shared" si="72"/>
        <v>1356</v>
      </c>
      <c r="AV191" s="33">
        <f t="shared" si="72"/>
        <v>34749</v>
      </c>
      <c r="AW191" s="33">
        <f t="shared" si="72"/>
        <v>23</v>
      </c>
      <c r="AX191" s="33">
        <f t="shared" si="72"/>
        <v>17</v>
      </c>
      <c r="AY191" s="33">
        <f t="shared" si="72"/>
        <v>778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1043</v>
      </c>
      <c r="BI191" s="33">
        <f t="shared" si="72"/>
        <v>0</v>
      </c>
      <c r="BJ191" s="33">
        <f t="shared" si="72"/>
        <v>93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134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828</v>
      </c>
      <c r="BU191" s="33">
        <f t="shared" si="73"/>
        <v>21</v>
      </c>
      <c r="BV191" s="33">
        <f t="shared" si="73"/>
        <v>104</v>
      </c>
      <c r="BW191" s="33">
        <f t="shared" si="73"/>
        <v>26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74</v>
      </c>
      <c r="CB191" s="33">
        <f t="shared" si="73"/>
        <v>2700</v>
      </c>
      <c r="CC191" s="33">
        <f t="shared" si="73"/>
        <v>50</v>
      </c>
      <c r="CD191" s="33">
        <f t="shared" si="73"/>
        <v>20</v>
      </c>
      <c r="CE191" s="33">
        <f t="shared" si="73"/>
        <v>123</v>
      </c>
      <c r="CF191" s="33">
        <f t="shared" si="73"/>
        <v>160742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58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18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4</v>
      </c>
      <c r="CC198" s="39">
        <v>0</v>
      </c>
      <c r="CD198" s="39">
        <v>0</v>
      </c>
      <c r="CE198" s="39">
        <v>0</v>
      </c>
      <c r="CF198" s="33">
        <f>SUM(E198:CE198)</f>
        <v>270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289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121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2</v>
      </c>
      <c r="AH4" s="15">
        <v>0</v>
      </c>
      <c r="AI4" s="15">
        <v>0</v>
      </c>
      <c r="AJ4" s="15">
        <v>951</v>
      </c>
      <c r="AK4" s="15">
        <v>0</v>
      </c>
      <c r="AL4" s="15">
        <v>2</v>
      </c>
      <c r="AM4" s="15">
        <v>32</v>
      </c>
      <c r="AN4" s="15">
        <v>2</v>
      </c>
      <c r="AO4" s="15">
        <v>0</v>
      </c>
      <c r="AP4" s="15">
        <v>25</v>
      </c>
      <c r="AQ4" s="15">
        <v>1706</v>
      </c>
      <c r="AR4" s="15">
        <v>49</v>
      </c>
      <c r="AS4" s="15">
        <v>7</v>
      </c>
      <c r="AT4" s="15">
        <v>0</v>
      </c>
      <c r="AU4" s="15">
        <v>11</v>
      </c>
      <c r="AV4" s="15">
        <v>534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108</v>
      </c>
      <c r="CC4" s="15">
        <v>0</v>
      </c>
      <c r="CD4" s="15">
        <v>0</v>
      </c>
      <c r="CE4" s="16">
        <v>1</v>
      </c>
      <c r="CF4" s="16">
        <f t="shared" ref="CF4:CF15" si="0">SUM(E4:CE4)</f>
        <v>3646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0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155</v>
      </c>
      <c r="AR5" s="17">
        <v>4</v>
      </c>
      <c r="AS5" s="17">
        <v>4</v>
      </c>
      <c r="AT5" s="17">
        <v>0</v>
      </c>
      <c r="AU5" s="17">
        <v>5</v>
      </c>
      <c r="AV5" s="17">
        <v>127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518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162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10</v>
      </c>
      <c r="AQ6" s="17">
        <v>307</v>
      </c>
      <c r="AR6" s="17">
        <v>20</v>
      </c>
      <c r="AS6" s="17">
        <v>19</v>
      </c>
      <c r="AT6" s="17">
        <v>0</v>
      </c>
      <c r="AU6" s="17">
        <v>8</v>
      </c>
      <c r="AV6" s="17">
        <v>219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878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26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45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127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10</v>
      </c>
      <c r="CC7" s="17">
        <v>0</v>
      </c>
      <c r="CD7" s="17">
        <v>0</v>
      </c>
      <c r="CE7" s="17">
        <v>0</v>
      </c>
      <c r="CF7" s="17">
        <f t="shared" si="0"/>
        <v>297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108</v>
      </c>
      <c r="AR8" s="17">
        <v>8</v>
      </c>
      <c r="AS8" s="17">
        <v>1</v>
      </c>
      <c r="AT8" s="17">
        <v>0</v>
      </c>
      <c r="AU8" s="17">
        <v>0</v>
      </c>
      <c r="AV8" s="17">
        <v>43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204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68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235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88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13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501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0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3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124</v>
      </c>
      <c r="AR10" s="17">
        <v>4</v>
      </c>
      <c r="AS10" s="17">
        <v>9</v>
      </c>
      <c r="AT10" s="17">
        <v>0</v>
      </c>
      <c r="AU10" s="17">
        <v>0</v>
      </c>
      <c r="AV10" s="17">
        <v>72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303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22</v>
      </c>
      <c r="AR11" s="17">
        <v>2</v>
      </c>
      <c r="AS11" s="17">
        <v>12</v>
      </c>
      <c r="AT11" s="17">
        <v>0</v>
      </c>
      <c r="AU11" s="17">
        <v>1</v>
      </c>
      <c r="AV11" s="17">
        <v>12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0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3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146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382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106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117</v>
      </c>
      <c r="AR13" s="17">
        <v>9</v>
      </c>
      <c r="AS13" s="17">
        <v>12</v>
      </c>
      <c r="AT13" s="17">
        <v>0</v>
      </c>
      <c r="AU13" s="17">
        <v>5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391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82</v>
      </c>
      <c r="AR14" s="17">
        <v>8</v>
      </c>
      <c r="AS14" s="17">
        <v>5</v>
      </c>
      <c r="AT14" s="17">
        <v>0</v>
      </c>
      <c r="AU14" s="17">
        <v>4</v>
      </c>
      <c r="AV14" s="17">
        <v>127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3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375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97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144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3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416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297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14</v>
      </c>
      <c r="AH17" s="20">
        <f t="shared" si="7"/>
        <v>0</v>
      </c>
      <c r="AI17" s="20">
        <f t="shared" si="7"/>
        <v>0</v>
      </c>
      <c r="AJ17" s="19">
        <f t="shared" si="7"/>
        <v>1574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2763</v>
      </c>
      <c r="AR17" s="19">
        <f t="shared" si="7"/>
        <v>111</v>
      </c>
      <c r="AS17" s="19">
        <f t="shared" si="7"/>
        <v>69</v>
      </c>
      <c r="AT17" s="19">
        <f t="shared" si="7"/>
        <v>0</v>
      </c>
      <c r="AU17" s="19">
        <f t="shared" si="7"/>
        <v>35</v>
      </c>
      <c r="AV17" s="19">
        <f t="shared" si="7"/>
        <v>1282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181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6732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136</v>
      </c>
      <c r="G18" s="15">
        <v>61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30</v>
      </c>
      <c r="AG18" s="15">
        <v>5</v>
      </c>
      <c r="AH18" s="15">
        <v>0</v>
      </c>
      <c r="AI18" s="15">
        <v>0</v>
      </c>
      <c r="AJ18" s="15">
        <v>233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294</v>
      </c>
      <c r="AR18" s="15">
        <v>4</v>
      </c>
      <c r="AS18" s="15">
        <v>0</v>
      </c>
      <c r="AT18" s="15">
        <v>0</v>
      </c>
      <c r="AU18" s="15">
        <v>6</v>
      </c>
      <c r="AV18" s="15">
        <v>411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1246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316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37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319</v>
      </c>
      <c r="AK20" s="18">
        <f t="shared" si="9"/>
        <v>0</v>
      </c>
      <c r="AL20" s="18">
        <f t="shared" si="9"/>
        <v>0</v>
      </c>
      <c r="AM20" s="18">
        <f t="shared" si="9"/>
        <v>34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354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7</v>
      </c>
      <c r="AV20" s="18">
        <f t="shared" si="9"/>
        <v>545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1562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241</v>
      </c>
      <c r="AR21" s="18">
        <v>10</v>
      </c>
      <c r="AS21" s="18">
        <v>0</v>
      </c>
      <c r="AT21" s="18">
        <v>0</v>
      </c>
      <c r="AU21" s="18">
        <v>4</v>
      </c>
      <c r="AV21" s="18">
        <v>283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855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43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307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200</v>
      </c>
      <c r="AR22" s="17">
        <v>10</v>
      </c>
      <c r="AS22" s="17">
        <v>0</v>
      </c>
      <c r="AT22" s="17">
        <v>1</v>
      </c>
      <c r="AU22" s="17">
        <v>6</v>
      </c>
      <c r="AV22" s="17">
        <v>281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1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1023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12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193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167</v>
      </c>
      <c r="AR23" s="17">
        <v>6</v>
      </c>
      <c r="AS23" s="17">
        <v>1</v>
      </c>
      <c r="AT23" s="17">
        <v>0</v>
      </c>
      <c r="AU23" s="17">
        <v>7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25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87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43</v>
      </c>
      <c r="AR24" s="17">
        <v>3</v>
      </c>
      <c r="AS24" s="17">
        <v>0</v>
      </c>
      <c r="AT24" s="17">
        <v>0</v>
      </c>
      <c r="AU24" s="17">
        <v>11</v>
      </c>
      <c r="AV24" s="17">
        <v>149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375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81</v>
      </c>
      <c r="G25" s="17">
        <f t="shared" si="11"/>
        <v>80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587</v>
      </c>
      <c r="AK25" s="17">
        <f t="shared" si="11"/>
        <v>0</v>
      </c>
      <c r="AL25" s="17">
        <f t="shared" si="11"/>
        <v>0</v>
      </c>
      <c r="AM25" s="17">
        <f t="shared" si="11"/>
        <v>101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577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4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1992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919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4</v>
      </c>
      <c r="AH26" s="18">
        <v>0</v>
      </c>
      <c r="AI26" s="18">
        <v>0</v>
      </c>
      <c r="AJ26" s="17">
        <v>667</v>
      </c>
      <c r="AK26" s="17">
        <v>0</v>
      </c>
      <c r="AL26" s="17">
        <v>0</v>
      </c>
      <c r="AM26" s="17">
        <v>134</v>
      </c>
      <c r="AN26" s="17">
        <v>1</v>
      </c>
      <c r="AO26" s="17">
        <v>0</v>
      </c>
      <c r="AP26" s="17">
        <v>31</v>
      </c>
      <c r="AQ26" s="17">
        <v>404</v>
      </c>
      <c r="AR26" s="17">
        <v>16</v>
      </c>
      <c r="AS26" s="17">
        <v>0</v>
      </c>
      <c r="AT26" s="17">
        <v>2</v>
      </c>
      <c r="AU26" s="17">
        <v>12</v>
      </c>
      <c r="AV26" s="17">
        <v>365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15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2682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509</v>
      </c>
      <c r="AK27" s="17">
        <v>0</v>
      </c>
      <c r="AL27" s="17">
        <v>0</v>
      </c>
      <c r="AM27" s="17">
        <v>39</v>
      </c>
      <c r="AN27" s="17">
        <v>0</v>
      </c>
      <c r="AO27" s="17">
        <v>0</v>
      </c>
      <c r="AP27" s="17">
        <v>0</v>
      </c>
      <c r="AQ27" s="17">
        <v>142</v>
      </c>
      <c r="AR27" s="17">
        <v>8</v>
      </c>
      <c r="AS27" s="17">
        <v>0</v>
      </c>
      <c r="AT27" s="17">
        <v>0</v>
      </c>
      <c r="AU27" s="17">
        <v>8</v>
      </c>
      <c r="AV27" s="17">
        <v>131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0</v>
      </c>
      <c r="CD27" s="17">
        <v>0</v>
      </c>
      <c r="CE27" s="17">
        <v>0</v>
      </c>
      <c r="CF27" s="17">
        <f>SUM(E27:CE27)</f>
        <v>953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952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4</v>
      </c>
      <c r="AH28" s="18">
        <f t="shared" si="12"/>
        <v>0</v>
      </c>
      <c r="AI28" s="18">
        <f t="shared" si="12"/>
        <v>0</v>
      </c>
      <c r="AJ28" s="17">
        <f t="shared" si="12"/>
        <v>1176</v>
      </c>
      <c r="AK28" s="17">
        <f t="shared" si="12"/>
        <v>0</v>
      </c>
      <c r="AL28" s="17">
        <f t="shared" si="12"/>
        <v>0</v>
      </c>
      <c r="AM28" s="17">
        <f t="shared" si="12"/>
        <v>173</v>
      </c>
      <c r="AN28" s="17">
        <f t="shared" si="12"/>
        <v>1</v>
      </c>
      <c r="AO28" s="17">
        <f t="shared" si="12"/>
        <v>0</v>
      </c>
      <c r="AP28" s="17">
        <f t="shared" si="12"/>
        <v>31</v>
      </c>
      <c r="AQ28" s="17">
        <f t="shared" si="12"/>
        <v>546</v>
      </c>
      <c r="AR28" s="17">
        <f t="shared" si="12"/>
        <v>24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496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3635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666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364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297</v>
      </c>
      <c r="AR29" s="17">
        <v>10</v>
      </c>
      <c r="AS29" s="17">
        <v>1</v>
      </c>
      <c r="AT29" s="17">
        <v>2</v>
      </c>
      <c r="AU29" s="17">
        <v>5</v>
      </c>
      <c r="AV29" s="17">
        <v>438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1946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429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409</v>
      </c>
      <c r="AK30" s="17">
        <v>0</v>
      </c>
      <c r="AL30" s="17">
        <v>0</v>
      </c>
      <c r="AM30" s="17">
        <v>72</v>
      </c>
      <c r="AN30" s="17">
        <v>0</v>
      </c>
      <c r="AO30" s="17">
        <v>0</v>
      </c>
      <c r="AP30" s="17">
        <v>2</v>
      </c>
      <c r="AQ30" s="17">
        <v>295</v>
      </c>
      <c r="AR30" s="17">
        <v>10</v>
      </c>
      <c r="AS30" s="17">
        <v>3</v>
      </c>
      <c r="AT30" s="17">
        <v>3</v>
      </c>
      <c r="AU30" s="17">
        <v>16</v>
      </c>
      <c r="AV30" s="17">
        <v>274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1</v>
      </c>
      <c r="BY30" s="17">
        <v>0</v>
      </c>
      <c r="BZ30" s="17">
        <v>0</v>
      </c>
      <c r="CA30" s="17">
        <v>0</v>
      </c>
      <c r="CB30" s="17">
        <v>8</v>
      </c>
      <c r="CC30" s="17">
        <v>0</v>
      </c>
      <c r="CD30" s="17">
        <v>0</v>
      </c>
      <c r="CE30" s="17">
        <v>1</v>
      </c>
      <c r="CF30" s="18">
        <f t="shared" si="13"/>
        <v>1589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230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173</v>
      </c>
      <c r="AK31" s="17">
        <v>0</v>
      </c>
      <c r="AL31" s="17">
        <v>0</v>
      </c>
      <c r="AM31" s="17">
        <v>51</v>
      </c>
      <c r="AN31" s="17">
        <v>0</v>
      </c>
      <c r="AO31" s="17">
        <v>0</v>
      </c>
      <c r="AP31" s="17">
        <v>1</v>
      </c>
      <c r="AQ31" s="17">
        <v>145</v>
      </c>
      <c r="AR31" s="17">
        <v>5</v>
      </c>
      <c r="AS31" s="17">
        <v>1</v>
      </c>
      <c r="AT31" s="17">
        <v>1</v>
      </c>
      <c r="AU31" s="17">
        <v>2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729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72</v>
      </c>
      <c r="AG32" s="17">
        <v>0</v>
      </c>
      <c r="AH32" s="18">
        <v>0</v>
      </c>
      <c r="AI32" s="18">
        <v>0</v>
      </c>
      <c r="AJ32" s="17">
        <v>341</v>
      </c>
      <c r="AK32" s="17">
        <v>0</v>
      </c>
      <c r="AL32" s="17">
        <v>0</v>
      </c>
      <c r="AM32" s="17">
        <v>40</v>
      </c>
      <c r="AN32" s="17">
        <v>2</v>
      </c>
      <c r="AO32" s="17">
        <v>0</v>
      </c>
      <c r="AP32" s="17">
        <v>0</v>
      </c>
      <c r="AQ32" s="17">
        <v>383</v>
      </c>
      <c r="AR32" s="17">
        <v>20</v>
      </c>
      <c r="AS32" s="17">
        <v>4</v>
      </c>
      <c r="AT32" s="17">
        <v>0</v>
      </c>
      <c r="AU32" s="17">
        <v>18</v>
      </c>
      <c r="AV32" s="17">
        <v>327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1326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168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175</v>
      </c>
      <c r="AK33" s="17">
        <v>0</v>
      </c>
      <c r="AL33" s="17">
        <v>0</v>
      </c>
      <c r="AM33" s="17">
        <v>23</v>
      </c>
      <c r="AN33" s="17">
        <v>0</v>
      </c>
      <c r="AO33" s="17">
        <v>0</v>
      </c>
      <c r="AP33" s="17">
        <v>0</v>
      </c>
      <c r="AQ33" s="17">
        <v>190</v>
      </c>
      <c r="AR33" s="17">
        <v>7</v>
      </c>
      <c r="AS33" s="17">
        <v>1</v>
      </c>
      <c r="AT33" s="17">
        <v>0</v>
      </c>
      <c r="AU33" s="17">
        <v>8</v>
      </c>
      <c r="AV33" s="17">
        <v>158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1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787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4</v>
      </c>
      <c r="AH34" s="18">
        <v>0</v>
      </c>
      <c r="AI34" s="18">
        <v>0</v>
      </c>
      <c r="AJ34" s="17">
        <v>143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200</v>
      </c>
      <c r="AR34" s="17">
        <v>7</v>
      </c>
      <c r="AS34" s="17">
        <v>2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508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38</v>
      </c>
      <c r="AK35" s="17">
        <v>0</v>
      </c>
      <c r="AL35" s="17">
        <v>0</v>
      </c>
      <c r="AM35" s="17">
        <v>11</v>
      </c>
      <c r="AN35" s="17">
        <v>0</v>
      </c>
      <c r="AO35" s="17">
        <v>0</v>
      </c>
      <c r="AP35" s="17">
        <v>0</v>
      </c>
      <c r="AQ35" s="17">
        <v>66</v>
      </c>
      <c r="AR35" s="17">
        <v>2</v>
      </c>
      <c r="AS35" s="17">
        <v>0</v>
      </c>
      <c r="AT35" s="17">
        <v>3</v>
      </c>
      <c r="AU35" s="17">
        <v>0</v>
      </c>
      <c r="AV35" s="17">
        <v>47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217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286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135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697</v>
      </c>
      <c r="AK36" s="17">
        <f t="shared" si="14"/>
        <v>0</v>
      </c>
      <c r="AL36" s="17">
        <f t="shared" si="14"/>
        <v>0</v>
      </c>
      <c r="AM36" s="17">
        <f t="shared" si="14"/>
        <v>94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839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28</v>
      </c>
      <c r="AV36" s="17">
        <f t="shared" si="14"/>
        <v>619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2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2838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152</v>
      </c>
      <c r="AK37" s="17">
        <v>0</v>
      </c>
      <c r="AL37" s="17">
        <v>0</v>
      </c>
      <c r="AM37" s="17">
        <v>28</v>
      </c>
      <c r="AN37" s="17">
        <v>0</v>
      </c>
      <c r="AO37" s="17">
        <v>0</v>
      </c>
      <c r="AP37" s="17">
        <v>0</v>
      </c>
      <c r="AQ37" s="17">
        <v>175</v>
      </c>
      <c r="AR37" s="17">
        <v>8</v>
      </c>
      <c r="AS37" s="17">
        <v>0</v>
      </c>
      <c r="AT37" s="17">
        <v>0</v>
      </c>
      <c r="AU37" s="17">
        <v>7</v>
      </c>
      <c r="AV37" s="17">
        <v>150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675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2890</v>
      </c>
      <c r="G38" s="19">
        <f t="shared" si="15"/>
        <v>186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83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7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459</v>
      </c>
      <c r="AG38" s="19">
        <f t="shared" si="15"/>
        <v>23</v>
      </c>
      <c r="AH38" s="20">
        <f t="shared" si="15"/>
        <v>0</v>
      </c>
      <c r="AI38" s="20">
        <f t="shared" si="15"/>
        <v>0</v>
      </c>
      <c r="AJ38" s="19">
        <f t="shared" si="15"/>
        <v>4050</v>
      </c>
      <c r="AK38" s="19">
        <f t="shared" si="15"/>
        <v>0</v>
      </c>
      <c r="AL38" s="19">
        <f t="shared" si="15"/>
        <v>0</v>
      </c>
      <c r="AM38" s="19">
        <f t="shared" si="15"/>
        <v>656</v>
      </c>
      <c r="AN38" s="19">
        <f t="shared" si="15"/>
        <v>6</v>
      </c>
      <c r="AO38" s="19">
        <f t="shared" si="15"/>
        <v>0</v>
      </c>
      <c r="AP38" s="19">
        <f t="shared" si="15"/>
        <v>38</v>
      </c>
      <c r="AQ38" s="19">
        <f t="shared" si="15"/>
        <v>3302</v>
      </c>
      <c r="AR38" s="19">
        <f t="shared" si="15"/>
        <v>128</v>
      </c>
      <c r="AS38" s="19">
        <f t="shared" si="15"/>
        <v>13</v>
      </c>
      <c r="AT38" s="19">
        <f t="shared" si="15"/>
        <v>12</v>
      </c>
      <c r="AU38" s="19">
        <f t="shared" si="15"/>
        <v>113</v>
      </c>
      <c r="AV38" s="19">
        <f t="shared" si="15"/>
        <v>3464</v>
      </c>
      <c r="AW38" s="19">
        <f t="shared" si="15"/>
        <v>2</v>
      </c>
      <c r="AX38" s="19">
        <f t="shared" si="15"/>
        <v>0</v>
      </c>
      <c r="AY38" s="19">
        <f t="shared" si="15"/>
        <v>74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69</v>
      </c>
      <c r="BU38" s="19">
        <f t="shared" si="16"/>
        <v>1</v>
      </c>
      <c r="BV38" s="19">
        <f t="shared" si="16"/>
        <v>8</v>
      </c>
      <c r="BW38" s="19">
        <f t="shared" si="16"/>
        <v>0</v>
      </c>
      <c r="BX38" s="19">
        <f t="shared" si="16"/>
        <v>8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162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15821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505</v>
      </c>
      <c r="AK39" s="16">
        <v>0</v>
      </c>
      <c r="AL39" s="16">
        <v>0</v>
      </c>
      <c r="AM39" s="16">
        <v>48</v>
      </c>
      <c r="AN39" s="16">
        <v>2</v>
      </c>
      <c r="AO39" s="16">
        <v>0</v>
      </c>
      <c r="AP39" s="16">
        <v>1</v>
      </c>
      <c r="AQ39" s="16">
        <v>601</v>
      </c>
      <c r="AR39" s="16">
        <v>31</v>
      </c>
      <c r="AS39" s="16">
        <v>2</v>
      </c>
      <c r="AT39" s="16">
        <v>1</v>
      </c>
      <c r="AU39" s="16">
        <v>22</v>
      </c>
      <c r="AV39" s="16">
        <v>327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13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1761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217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295</v>
      </c>
      <c r="AR40" s="25">
        <v>11</v>
      </c>
      <c r="AS40" s="25">
        <v>1</v>
      </c>
      <c r="AT40" s="25">
        <v>0</v>
      </c>
      <c r="AU40" s="25">
        <v>9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2</v>
      </c>
      <c r="CF40" s="18">
        <f>SUM(E40:CE40)</f>
        <v>798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259</v>
      </c>
      <c r="AK41" s="25">
        <v>0</v>
      </c>
      <c r="AL41" s="25">
        <v>0</v>
      </c>
      <c r="AM41" s="25">
        <v>39</v>
      </c>
      <c r="AN41" s="25">
        <v>0</v>
      </c>
      <c r="AO41" s="25">
        <v>0</v>
      </c>
      <c r="AP41" s="25">
        <v>0</v>
      </c>
      <c r="AQ41" s="25">
        <v>321</v>
      </c>
      <c r="AR41" s="25">
        <v>16</v>
      </c>
      <c r="AS41" s="25">
        <v>0</v>
      </c>
      <c r="AT41" s="25">
        <v>0</v>
      </c>
      <c r="AU41" s="25">
        <v>9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24</v>
      </c>
      <c r="CC41" s="25">
        <v>1</v>
      </c>
      <c r="CD41" s="25">
        <v>0</v>
      </c>
      <c r="CE41" s="25">
        <v>0</v>
      </c>
      <c r="CF41" s="18">
        <f>SUM(E41:CE41)</f>
        <v>915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46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476</v>
      </c>
      <c r="AK42" s="17">
        <f t="shared" si="17"/>
        <v>0</v>
      </c>
      <c r="AL42" s="17">
        <f t="shared" si="17"/>
        <v>0</v>
      </c>
      <c r="AM42" s="17">
        <f t="shared" si="17"/>
        <v>79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616</v>
      </c>
      <c r="AR42" s="17">
        <f t="shared" si="17"/>
        <v>27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345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45</v>
      </c>
      <c r="CC42" s="17">
        <f t="shared" si="17"/>
        <v>1</v>
      </c>
      <c r="CD42" s="17">
        <f t="shared" si="17"/>
        <v>1</v>
      </c>
      <c r="CE42" s="17">
        <f t="shared" si="17"/>
        <v>2</v>
      </c>
      <c r="CF42" s="17">
        <f t="shared" si="17"/>
        <v>1713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434</v>
      </c>
      <c r="AK43" s="17">
        <v>0</v>
      </c>
      <c r="AL43" s="17">
        <v>5</v>
      </c>
      <c r="AM43" s="17">
        <v>128</v>
      </c>
      <c r="AN43" s="17">
        <v>0</v>
      </c>
      <c r="AO43" s="17">
        <v>0</v>
      </c>
      <c r="AP43" s="17">
        <v>0</v>
      </c>
      <c r="AQ43" s="17">
        <v>401</v>
      </c>
      <c r="AR43" s="17">
        <v>35</v>
      </c>
      <c r="AS43" s="17">
        <v>4</v>
      </c>
      <c r="AT43" s="17">
        <v>0</v>
      </c>
      <c r="AU43" s="17">
        <v>13</v>
      </c>
      <c r="AV43" s="17">
        <v>272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12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1423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13</v>
      </c>
      <c r="AG44" s="17">
        <v>0</v>
      </c>
      <c r="AH44" s="18">
        <v>0</v>
      </c>
      <c r="AI44" s="18">
        <v>0</v>
      </c>
      <c r="AJ44" s="17">
        <v>89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108</v>
      </c>
      <c r="AR44" s="17">
        <v>4</v>
      </c>
      <c r="AS44" s="17">
        <v>2</v>
      </c>
      <c r="AT44" s="17">
        <v>0</v>
      </c>
      <c r="AU44" s="17">
        <v>5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315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46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523</v>
      </c>
      <c r="AK45" s="17">
        <f t="shared" si="18"/>
        <v>0</v>
      </c>
      <c r="AL45" s="17">
        <f t="shared" si="18"/>
        <v>5</v>
      </c>
      <c r="AM45" s="17">
        <f t="shared" si="18"/>
        <v>139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509</v>
      </c>
      <c r="AR45" s="17">
        <f t="shared" si="18"/>
        <v>39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333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17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26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1738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199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205</v>
      </c>
      <c r="AR46" s="17">
        <v>11</v>
      </c>
      <c r="AS46" s="17">
        <v>1</v>
      </c>
      <c r="AT46" s="17">
        <v>0</v>
      </c>
      <c r="AU46" s="17">
        <v>10</v>
      </c>
      <c r="AV46" s="17">
        <v>212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15</v>
      </c>
      <c r="CC46" s="17">
        <v>0</v>
      </c>
      <c r="CD46" s="17">
        <v>0</v>
      </c>
      <c r="CE46" s="17">
        <v>0</v>
      </c>
      <c r="CF46" s="17">
        <f>SUM(E46:CE46)</f>
        <v>773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5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453</v>
      </c>
      <c r="AK47" s="17">
        <v>0</v>
      </c>
      <c r="AL47" s="17">
        <v>0</v>
      </c>
      <c r="AM47" s="17">
        <v>55</v>
      </c>
      <c r="AN47" s="17">
        <v>0</v>
      </c>
      <c r="AO47" s="17">
        <v>0</v>
      </c>
      <c r="AP47" s="17">
        <v>0</v>
      </c>
      <c r="AQ47" s="17">
        <v>721</v>
      </c>
      <c r="AR47" s="17">
        <v>22</v>
      </c>
      <c r="AS47" s="17">
        <v>1</v>
      </c>
      <c r="AT47" s="17">
        <v>4</v>
      </c>
      <c r="AU47" s="17">
        <v>35</v>
      </c>
      <c r="AV47" s="17">
        <v>487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20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0</v>
      </c>
      <c r="CF47" s="17">
        <f>SUM(E47:CE47)</f>
        <v>2000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169</v>
      </c>
      <c r="AK48" s="17">
        <v>0</v>
      </c>
      <c r="AL48" s="17">
        <v>0</v>
      </c>
      <c r="AM48" s="17">
        <v>30</v>
      </c>
      <c r="AN48" s="17">
        <v>0</v>
      </c>
      <c r="AO48" s="17">
        <v>0</v>
      </c>
      <c r="AP48" s="17">
        <v>1</v>
      </c>
      <c r="AQ48" s="17">
        <v>219</v>
      </c>
      <c r="AR48" s="17">
        <v>4</v>
      </c>
      <c r="AS48" s="17">
        <v>1</v>
      </c>
      <c r="AT48" s="17">
        <v>0</v>
      </c>
      <c r="AU48" s="17">
        <v>7</v>
      </c>
      <c r="AV48" s="17">
        <v>137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625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233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199</v>
      </c>
      <c r="AR49" s="17">
        <v>6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10</v>
      </c>
      <c r="CC49" s="17">
        <v>0</v>
      </c>
      <c r="CD49" s="17">
        <v>0</v>
      </c>
      <c r="CE49" s="17">
        <v>0</v>
      </c>
      <c r="CF49" s="17">
        <f>SUM(E49:CE49)</f>
        <v>626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12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855</v>
      </c>
      <c r="AK50" s="17">
        <f t="shared" si="19"/>
        <v>0</v>
      </c>
      <c r="AL50" s="17">
        <f t="shared" si="19"/>
        <v>0</v>
      </c>
      <c r="AM50" s="17">
        <f t="shared" si="19"/>
        <v>98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1139</v>
      </c>
      <c r="AR50" s="17">
        <f t="shared" si="19"/>
        <v>32</v>
      </c>
      <c r="AS50" s="17">
        <f t="shared" si="19"/>
        <v>2</v>
      </c>
      <c r="AT50" s="17">
        <f t="shared" si="19"/>
        <v>4</v>
      </c>
      <c r="AU50" s="17">
        <f t="shared" si="19"/>
        <v>48</v>
      </c>
      <c r="AV50" s="17">
        <f t="shared" si="19"/>
        <v>749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37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78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3251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768</v>
      </c>
      <c r="AK51" s="17">
        <v>0</v>
      </c>
      <c r="AL51" s="17">
        <v>1</v>
      </c>
      <c r="AM51" s="17">
        <v>65</v>
      </c>
      <c r="AN51" s="17">
        <v>0</v>
      </c>
      <c r="AO51" s="17">
        <v>0</v>
      </c>
      <c r="AP51" s="17">
        <v>0</v>
      </c>
      <c r="AQ51" s="17">
        <v>377</v>
      </c>
      <c r="AR51" s="17">
        <v>11</v>
      </c>
      <c r="AS51" s="17">
        <v>1</v>
      </c>
      <c r="AT51" s="17">
        <v>2</v>
      </c>
      <c r="AU51" s="17">
        <v>21</v>
      </c>
      <c r="AV51" s="17">
        <v>338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17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46</v>
      </c>
      <c r="CC51" s="17">
        <v>0</v>
      </c>
      <c r="CD51" s="17">
        <v>0</v>
      </c>
      <c r="CE51" s="17">
        <v>0</v>
      </c>
      <c r="CF51" s="17">
        <f>SUM(E51:CE51)</f>
        <v>1722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291</v>
      </c>
      <c r="AK52" s="17">
        <v>0</v>
      </c>
      <c r="AL52" s="17">
        <v>2</v>
      </c>
      <c r="AM52" s="17">
        <v>10</v>
      </c>
      <c r="AN52" s="17">
        <v>0</v>
      </c>
      <c r="AO52" s="17">
        <v>0</v>
      </c>
      <c r="AP52" s="17">
        <v>0</v>
      </c>
      <c r="AQ52" s="17">
        <v>133</v>
      </c>
      <c r="AR52" s="17">
        <v>1</v>
      </c>
      <c r="AS52" s="17">
        <v>0</v>
      </c>
      <c r="AT52" s="17">
        <v>0</v>
      </c>
      <c r="AU52" s="17">
        <v>0</v>
      </c>
      <c r="AV52" s="17">
        <v>102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3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564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32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1059</v>
      </c>
      <c r="AK53" s="17">
        <f t="shared" si="20"/>
        <v>0</v>
      </c>
      <c r="AL53" s="17">
        <f t="shared" si="20"/>
        <v>3</v>
      </c>
      <c r="AM53" s="17">
        <f t="shared" si="20"/>
        <v>75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510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21</v>
      </c>
      <c r="AV53" s="17">
        <f t="shared" si="20"/>
        <v>440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20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56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2286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463</v>
      </c>
      <c r="AK54" s="17">
        <v>0</v>
      </c>
      <c r="AL54" s="17">
        <v>3</v>
      </c>
      <c r="AM54" s="17">
        <v>18</v>
      </c>
      <c r="AN54" s="17">
        <v>0</v>
      </c>
      <c r="AO54" s="17">
        <v>0</v>
      </c>
      <c r="AP54" s="17">
        <v>0</v>
      </c>
      <c r="AQ54" s="17">
        <v>364</v>
      </c>
      <c r="AR54" s="17">
        <v>12</v>
      </c>
      <c r="AS54" s="17">
        <v>0</v>
      </c>
      <c r="AT54" s="17">
        <v>1</v>
      </c>
      <c r="AU54" s="17">
        <v>8</v>
      </c>
      <c r="AV54" s="17">
        <v>222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1</v>
      </c>
      <c r="CF54" s="17">
        <f>SUM(E54:CE54)</f>
        <v>1184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159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96</v>
      </c>
      <c r="AR55" s="17">
        <v>6</v>
      </c>
      <c r="AS55" s="17">
        <v>0</v>
      </c>
      <c r="AT55" s="17">
        <v>0</v>
      </c>
      <c r="AU55" s="17">
        <v>5</v>
      </c>
      <c r="AV55" s="17">
        <v>54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368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622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460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276</v>
      </c>
      <c r="AW56" s="17">
        <f t="shared" si="21"/>
        <v>0</v>
      </c>
      <c r="AX56" s="17">
        <f t="shared" si="21"/>
        <v>2</v>
      </c>
      <c r="AY56" s="17">
        <f t="shared" si="21"/>
        <v>0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1552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551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1</v>
      </c>
      <c r="AQ57" s="17">
        <v>255</v>
      </c>
      <c r="AR57" s="17">
        <v>17</v>
      </c>
      <c r="AS57" s="17">
        <v>0</v>
      </c>
      <c r="AT57" s="17">
        <v>0</v>
      </c>
      <c r="AU57" s="17">
        <v>11</v>
      </c>
      <c r="AV57" s="17">
        <v>254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14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47</v>
      </c>
      <c r="CC57" s="17">
        <v>0</v>
      </c>
      <c r="CD57" s="17">
        <v>1</v>
      </c>
      <c r="CE57" s="17">
        <v>0</v>
      </c>
      <c r="CF57" s="17">
        <f>SUM(E57:CE57)</f>
        <v>1251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195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98</v>
      </c>
      <c r="AR58" s="17">
        <v>6</v>
      </c>
      <c r="AS58" s="17">
        <v>0</v>
      </c>
      <c r="AT58" s="17">
        <v>0</v>
      </c>
      <c r="AU58" s="17">
        <v>2</v>
      </c>
      <c r="AV58" s="17">
        <v>90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6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18</v>
      </c>
      <c r="CC58" s="17">
        <v>0</v>
      </c>
      <c r="CD58" s="17">
        <v>0</v>
      </c>
      <c r="CE58" s="17">
        <v>0</v>
      </c>
      <c r="CF58" s="17">
        <f>SUM(E58:CE58)</f>
        <v>448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746</v>
      </c>
      <c r="AK59" s="17">
        <f t="shared" si="22"/>
        <v>0</v>
      </c>
      <c r="AL59" s="17">
        <f t="shared" si="22"/>
        <v>3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353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344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1699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77</v>
      </c>
      <c r="AG60" s="17">
        <v>2</v>
      </c>
      <c r="AH60" s="18">
        <v>0</v>
      </c>
      <c r="AI60" s="18">
        <v>0</v>
      </c>
      <c r="AJ60" s="17">
        <v>431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413</v>
      </c>
      <c r="AR60" s="17">
        <v>16</v>
      </c>
      <c r="AS60" s="17">
        <v>2</v>
      </c>
      <c r="AT60" s="17">
        <v>2</v>
      </c>
      <c r="AU60" s="17">
        <v>21</v>
      </c>
      <c r="AV60" s="17">
        <v>422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9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27</v>
      </c>
      <c r="CC60" s="17">
        <v>0</v>
      </c>
      <c r="CD60" s="17">
        <v>0</v>
      </c>
      <c r="CE60" s="17">
        <v>4</v>
      </c>
      <c r="CF60" s="17">
        <f>SUM(E60:CE60)</f>
        <v>1601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481</v>
      </c>
      <c r="AK61" s="17">
        <v>0</v>
      </c>
      <c r="AL61" s="17">
        <v>1</v>
      </c>
      <c r="AM61" s="17">
        <v>72</v>
      </c>
      <c r="AN61" s="17">
        <v>0</v>
      </c>
      <c r="AO61" s="17">
        <v>0</v>
      </c>
      <c r="AP61" s="17">
        <v>0</v>
      </c>
      <c r="AQ61" s="17">
        <v>543</v>
      </c>
      <c r="AR61" s="17">
        <v>16</v>
      </c>
      <c r="AS61" s="17">
        <v>0</v>
      </c>
      <c r="AT61" s="17">
        <v>0</v>
      </c>
      <c r="AU61" s="17">
        <v>10</v>
      </c>
      <c r="AV61" s="17">
        <v>348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9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1612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98</v>
      </c>
      <c r="AK62" s="17">
        <v>0</v>
      </c>
      <c r="AL62" s="17">
        <v>0</v>
      </c>
      <c r="AM62" s="17">
        <v>14</v>
      </c>
      <c r="AN62" s="17">
        <v>1</v>
      </c>
      <c r="AO62" s="17">
        <v>0</v>
      </c>
      <c r="AP62" s="17">
        <v>0</v>
      </c>
      <c r="AQ62" s="17">
        <v>126</v>
      </c>
      <c r="AR62" s="17">
        <v>7</v>
      </c>
      <c r="AS62" s="17">
        <v>0</v>
      </c>
      <c r="AT62" s="17">
        <v>0</v>
      </c>
      <c r="AU62" s="17">
        <v>2</v>
      </c>
      <c r="AV62" s="17">
        <v>68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388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579</v>
      </c>
      <c r="AK63" s="17">
        <f t="shared" si="23"/>
        <v>0</v>
      </c>
      <c r="AL63" s="17">
        <f t="shared" si="23"/>
        <v>1</v>
      </c>
      <c r="AM63" s="17">
        <f t="shared" si="23"/>
        <v>86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669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12</v>
      </c>
      <c r="AV63" s="17">
        <f t="shared" si="23"/>
        <v>416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11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42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2000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190</v>
      </c>
      <c r="AK64" s="17">
        <v>0</v>
      </c>
      <c r="AL64" s="17">
        <v>0</v>
      </c>
      <c r="AM64" s="17">
        <v>18</v>
      </c>
      <c r="AN64" s="17">
        <v>0</v>
      </c>
      <c r="AO64" s="17">
        <v>0</v>
      </c>
      <c r="AP64" s="17">
        <v>0</v>
      </c>
      <c r="AQ64" s="17">
        <v>164</v>
      </c>
      <c r="AR64" s="17">
        <v>6</v>
      </c>
      <c r="AS64" s="17">
        <v>0</v>
      </c>
      <c r="AT64" s="17">
        <v>0</v>
      </c>
      <c r="AU64" s="17">
        <v>5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21</v>
      </c>
      <c r="CC64" s="17">
        <v>0</v>
      </c>
      <c r="CD64" s="17">
        <v>0</v>
      </c>
      <c r="CE64" s="17">
        <v>0</v>
      </c>
      <c r="CF64" s="17">
        <f>SUM(E64:CE64)</f>
        <v>515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84</v>
      </c>
      <c r="AK65" s="18">
        <v>0</v>
      </c>
      <c r="AL65" s="18">
        <v>0</v>
      </c>
      <c r="AM65" s="18">
        <v>10</v>
      </c>
      <c r="AN65" s="18">
        <v>0</v>
      </c>
      <c r="AO65" s="18">
        <v>0</v>
      </c>
      <c r="AP65" s="18">
        <v>0</v>
      </c>
      <c r="AQ65" s="18">
        <v>62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221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2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205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94</v>
      </c>
      <c r="AR66" s="17">
        <v>2</v>
      </c>
      <c r="AS66" s="17">
        <v>0</v>
      </c>
      <c r="AT66" s="17">
        <v>0</v>
      </c>
      <c r="AU66" s="17">
        <v>4</v>
      </c>
      <c r="AV66" s="17">
        <v>59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21</v>
      </c>
      <c r="CC66" s="17">
        <v>0</v>
      </c>
      <c r="CD66" s="17">
        <v>0</v>
      </c>
      <c r="CE66" s="17">
        <v>0</v>
      </c>
      <c r="CF66" s="17">
        <f>SUM(E66:CE66)</f>
        <v>424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5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479</v>
      </c>
      <c r="AK67" s="17">
        <f t="shared" si="24"/>
        <v>0</v>
      </c>
      <c r="AL67" s="17">
        <f t="shared" si="24"/>
        <v>0</v>
      </c>
      <c r="AM67" s="17">
        <f t="shared" si="24"/>
        <v>48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320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178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3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53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1160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79</v>
      </c>
      <c r="AG68" s="17">
        <v>1</v>
      </c>
      <c r="AH68" s="18">
        <v>0</v>
      </c>
      <c r="AI68" s="18">
        <v>0</v>
      </c>
      <c r="AJ68" s="17">
        <v>231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379</v>
      </c>
      <c r="AR68" s="17">
        <v>12</v>
      </c>
      <c r="AS68" s="17">
        <v>0</v>
      </c>
      <c r="AT68" s="17">
        <v>1</v>
      </c>
      <c r="AU68" s="17">
        <v>11</v>
      </c>
      <c r="AV68" s="17">
        <v>238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1049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63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154</v>
      </c>
      <c r="AR69" s="17">
        <v>2</v>
      </c>
      <c r="AS69" s="17">
        <v>0</v>
      </c>
      <c r="AT69" s="17">
        <v>0</v>
      </c>
      <c r="AU69" s="17">
        <v>0</v>
      </c>
      <c r="AV69" s="17">
        <v>69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327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85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294</v>
      </c>
      <c r="AK70" s="17">
        <f t="shared" si="26"/>
        <v>0</v>
      </c>
      <c r="AL70" s="17">
        <f t="shared" si="26"/>
        <v>0</v>
      </c>
      <c r="AM70" s="17">
        <f t="shared" si="26"/>
        <v>37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307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1376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103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27</v>
      </c>
      <c r="AQ71" s="17">
        <v>86</v>
      </c>
      <c r="AR71" s="17">
        <v>3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282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158</v>
      </c>
      <c r="AK72" s="17">
        <v>0</v>
      </c>
      <c r="AL72" s="17">
        <v>0</v>
      </c>
      <c r="AM72" s="17">
        <v>9</v>
      </c>
      <c r="AN72" s="17">
        <v>0</v>
      </c>
      <c r="AO72" s="17">
        <v>0</v>
      </c>
      <c r="AP72" s="17">
        <v>6</v>
      </c>
      <c r="AQ72" s="17">
        <v>139</v>
      </c>
      <c r="AR72" s="17">
        <v>1</v>
      </c>
      <c r="AS72" s="17">
        <v>0</v>
      </c>
      <c r="AT72" s="17">
        <v>0</v>
      </c>
      <c r="AU72" s="17">
        <v>4</v>
      </c>
      <c r="AV72" s="17">
        <v>79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3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427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194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80</v>
      </c>
      <c r="AR73" s="17">
        <v>4</v>
      </c>
      <c r="AS73" s="17">
        <v>0</v>
      </c>
      <c r="AT73" s="17">
        <v>1</v>
      </c>
      <c r="AU73" s="17">
        <v>3</v>
      </c>
      <c r="AV73" s="17">
        <v>88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407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455</v>
      </c>
      <c r="AK74" s="17">
        <f t="shared" si="28"/>
        <v>0</v>
      </c>
      <c r="AL74" s="17">
        <f t="shared" si="28"/>
        <v>0</v>
      </c>
      <c r="AM74" s="17">
        <f t="shared" si="28"/>
        <v>21</v>
      </c>
      <c r="AN74" s="17">
        <f t="shared" si="28"/>
        <v>0</v>
      </c>
      <c r="AO74" s="17">
        <f t="shared" si="28"/>
        <v>0</v>
      </c>
      <c r="AP74" s="17">
        <f t="shared" si="28"/>
        <v>33</v>
      </c>
      <c r="AQ74" s="17">
        <f t="shared" si="28"/>
        <v>305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208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7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1</v>
      </c>
      <c r="CB74" s="17">
        <f t="shared" si="29"/>
        <v>29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1116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902</v>
      </c>
      <c r="AK75" s="17">
        <v>0</v>
      </c>
      <c r="AL75" s="17">
        <v>0</v>
      </c>
      <c r="AM75" s="17">
        <v>36</v>
      </c>
      <c r="AN75" s="17">
        <v>0</v>
      </c>
      <c r="AO75" s="17">
        <v>0</v>
      </c>
      <c r="AP75" s="17">
        <v>6</v>
      </c>
      <c r="AQ75" s="17">
        <v>106</v>
      </c>
      <c r="AR75" s="17">
        <v>6</v>
      </c>
      <c r="AS75" s="17">
        <v>0</v>
      </c>
      <c r="AT75" s="17">
        <v>1</v>
      </c>
      <c r="AU75" s="17">
        <v>10</v>
      </c>
      <c r="AV75" s="17">
        <v>126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25</v>
      </c>
      <c r="CC75" s="17">
        <v>1</v>
      </c>
      <c r="CD75" s="17">
        <v>0</v>
      </c>
      <c r="CE75" s="17">
        <v>5</v>
      </c>
      <c r="CF75" s="17">
        <f>SUM(E75:CE75)</f>
        <v>1476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244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3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439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1146</v>
      </c>
      <c r="AK77" s="17">
        <f t="shared" si="30"/>
        <v>0</v>
      </c>
      <c r="AL77" s="17">
        <f t="shared" si="30"/>
        <v>0</v>
      </c>
      <c r="AM77" s="17">
        <f t="shared" si="30"/>
        <v>47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143</v>
      </c>
      <c r="AR77" s="17">
        <f t="shared" si="30"/>
        <v>11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182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46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1</v>
      </c>
      <c r="CD77" s="17">
        <f t="shared" si="30"/>
        <v>1</v>
      </c>
      <c r="CE77" s="17">
        <f t="shared" si="30"/>
        <v>5</v>
      </c>
      <c r="CF77" s="17">
        <f t="shared" si="30"/>
        <v>1915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595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96</v>
      </c>
      <c r="AR78" s="17">
        <v>7</v>
      </c>
      <c r="AS78" s="17">
        <v>1</v>
      </c>
      <c r="AT78" s="17">
        <v>1</v>
      </c>
      <c r="AU78" s="17">
        <v>5</v>
      </c>
      <c r="AV78" s="17">
        <v>141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20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24</v>
      </c>
      <c r="CC78" s="17">
        <v>4</v>
      </c>
      <c r="CD78" s="17">
        <v>0</v>
      </c>
      <c r="CE78" s="17">
        <v>2</v>
      </c>
      <c r="CF78" s="17">
        <f>SUM(E78:CE78)</f>
        <v>1086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9</v>
      </c>
      <c r="CC79" s="17">
        <v>0</v>
      </c>
      <c r="CD79" s="17">
        <v>0</v>
      </c>
      <c r="CE79" s="17">
        <v>1</v>
      </c>
      <c r="CF79" s="17">
        <f>SUM(E79:CE79)</f>
        <v>255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36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10</v>
      </c>
      <c r="CC80" s="17">
        <v>0</v>
      </c>
      <c r="CD80" s="17">
        <v>0</v>
      </c>
      <c r="CE80" s="17">
        <v>0</v>
      </c>
      <c r="CF80" s="17">
        <f>SUM(E80:CE80)</f>
        <v>332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922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237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26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43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1673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907</v>
      </c>
      <c r="AK82" s="17">
        <v>0</v>
      </c>
      <c r="AL82" s="17">
        <v>26</v>
      </c>
      <c r="AM82" s="17">
        <v>35</v>
      </c>
      <c r="AN82" s="17">
        <v>0</v>
      </c>
      <c r="AO82" s="17">
        <v>0</v>
      </c>
      <c r="AP82" s="17">
        <v>0</v>
      </c>
      <c r="AQ82" s="17">
        <v>266</v>
      </c>
      <c r="AR82" s="17">
        <v>11</v>
      </c>
      <c r="AS82" s="17">
        <v>0</v>
      </c>
      <c r="AT82" s="17">
        <v>4</v>
      </c>
      <c r="AU82" s="17">
        <v>10</v>
      </c>
      <c r="AV82" s="17">
        <v>150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29</v>
      </c>
      <c r="CC82" s="17">
        <v>0</v>
      </c>
      <c r="CD82" s="17">
        <v>0</v>
      </c>
      <c r="CE82" s="17">
        <v>1</v>
      </c>
      <c r="CF82" s="17">
        <f>SUM(E82:CE82)</f>
        <v>1642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1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364</v>
      </c>
      <c r="AK83" s="17">
        <v>0</v>
      </c>
      <c r="AL83" s="17">
        <v>0</v>
      </c>
      <c r="AM83" s="17">
        <v>16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11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439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151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25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283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2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1422</v>
      </c>
      <c r="AK85" s="17">
        <f t="shared" si="32"/>
        <v>0</v>
      </c>
      <c r="AL85" s="17">
        <f t="shared" si="32"/>
        <v>26</v>
      </c>
      <c r="AM85" s="17">
        <f t="shared" si="32"/>
        <v>70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326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13</v>
      </c>
      <c r="AV85" s="17">
        <f t="shared" si="32"/>
        <v>186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27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44</v>
      </c>
      <c r="CC85" s="17">
        <f t="shared" si="33"/>
        <v>0</v>
      </c>
      <c r="CD85" s="17">
        <f t="shared" si="33"/>
        <v>0</v>
      </c>
      <c r="CE85" s="17">
        <f t="shared" si="33"/>
        <v>1</v>
      </c>
      <c r="CF85" s="17">
        <f t="shared" si="33"/>
        <v>2364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450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184</v>
      </c>
      <c r="AR86" s="17">
        <v>9</v>
      </c>
      <c r="AS86" s="17">
        <v>0</v>
      </c>
      <c r="AT86" s="17">
        <v>3</v>
      </c>
      <c r="AU86" s="17">
        <v>15</v>
      </c>
      <c r="AV86" s="17">
        <v>291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9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1137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20</v>
      </c>
      <c r="AG87" s="17">
        <v>0</v>
      </c>
      <c r="AH87" s="18">
        <v>0</v>
      </c>
      <c r="AI87" s="18">
        <v>0</v>
      </c>
      <c r="AJ87" s="17">
        <v>1060</v>
      </c>
      <c r="AK87" s="17">
        <v>0</v>
      </c>
      <c r="AL87" s="17">
        <v>0</v>
      </c>
      <c r="AM87" s="17">
        <v>55</v>
      </c>
      <c r="AN87" s="17">
        <v>0</v>
      </c>
      <c r="AO87" s="17">
        <v>0</v>
      </c>
      <c r="AP87" s="17">
        <v>0</v>
      </c>
      <c r="AQ87" s="17">
        <v>246</v>
      </c>
      <c r="AR87" s="17">
        <v>20</v>
      </c>
      <c r="AS87" s="17">
        <v>0</v>
      </c>
      <c r="AT87" s="17">
        <v>1</v>
      </c>
      <c r="AU87" s="17">
        <v>23</v>
      </c>
      <c r="AV87" s="17">
        <v>422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31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69</v>
      </c>
      <c r="CC87" s="17">
        <v>2</v>
      </c>
      <c r="CD87" s="17">
        <v>1</v>
      </c>
      <c r="CE87" s="17">
        <v>0</v>
      </c>
      <c r="CF87" s="17">
        <f>SUM(E87:CE87)</f>
        <v>2021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256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36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1435</v>
      </c>
      <c r="AK88" s="17">
        <v>0</v>
      </c>
      <c r="AL88" s="17">
        <v>0</v>
      </c>
      <c r="AM88" s="17">
        <v>110</v>
      </c>
      <c r="AN88" s="17">
        <v>0</v>
      </c>
      <c r="AO88" s="17">
        <v>0</v>
      </c>
      <c r="AP88" s="17">
        <v>5</v>
      </c>
      <c r="AQ88" s="17">
        <v>505</v>
      </c>
      <c r="AR88" s="17">
        <v>16</v>
      </c>
      <c r="AS88" s="17">
        <v>0</v>
      </c>
      <c r="AT88" s="17">
        <v>3</v>
      </c>
      <c r="AU88" s="17">
        <v>19</v>
      </c>
      <c r="AV88" s="17">
        <v>861</v>
      </c>
      <c r="AW88" s="17">
        <v>0</v>
      </c>
      <c r="AX88" s="17">
        <v>0</v>
      </c>
      <c r="AY88" s="17">
        <v>23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10</v>
      </c>
      <c r="CD88" s="17">
        <v>1</v>
      </c>
      <c r="CE88" s="17">
        <v>2</v>
      </c>
      <c r="CF88" s="17">
        <f>SUM(E88:CE88)</f>
        <v>3503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513</v>
      </c>
      <c r="AK89" s="17">
        <v>0</v>
      </c>
      <c r="AL89" s="17">
        <v>0</v>
      </c>
      <c r="AM89" s="17">
        <v>26</v>
      </c>
      <c r="AN89" s="17">
        <v>0</v>
      </c>
      <c r="AO89" s="17">
        <v>0</v>
      </c>
      <c r="AP89" s="17">
        <v>0</v>
      </c>
      <c r="AQ89" s="17">
        <v>111</v>
      </c>
      <c r="AR89" s="17">
        <v>7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26</v>
      </c>
      <c r="CC89" s="17">
        <v>0</v>
      </c>
      <c r="CD89" s="17">
        <v>0</v>
      </c>
      <c r="CE89" s="17">
        <v>1</v>
      </c>
      <c r="CF89" s="17">
        <f>SUM(E89:CE89)</f>
        <v>894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49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1948</v>
      </c>
      <c r="AK90" s="17">
        <f t="shared" si="34"/>
        <v>0</v>
      </c>
      <c r="AL90" s="17">
        <f t="shared" si="34"/>
        <v>0</v>
      </c>
      <c r="AM90" s="17">
        <f t="shared" si="34"/>
        <v>136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616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987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121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4397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629</v>
      </c>
      <c r="AK91" s="17">
        <v>0</v>
      </c>
      <c r="AL91" s="17">
        <v>0</v>
      </c>
      <c r="AM91" s="17">
        <v>43</v>
      </c>
      <c r="AN91" s="17">
        <v>2</v>
      </c>
      <c r="AO91" s="17">
        <v>0</v>
      </c>
      <c r="AP91" s="17">
        <v>1</v>
      </c>
      <c r="AQ91" s="17">
        <v>342</v>
      </c>
      <c r="AR91" s="17">
        <v>15</v>
      </c>
      <c r="AS91" s="17">
        <v>0</v>
      </c>
      <c r="AT91" s="17">
        <v>0</v>
      </c>
      <c r="AU91" s="17">
        <v>8</v>
      </c>
      <c r="AV91" s="17">
        <v>354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1594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732</v>
      </c>
      <c r="AK92" s="17">
        <v>0</v>
      </c>
      <c r="AL92" s="17">
        <v>0</v>
      </c>
      <c r="AM92" s="17">
        <v>44</v>
      </c>
      <c r="AN92" s="17">
        <v>0</v>
      </c>
      <c r="AO92" s="17">
        <v>0</v>
      </c>
      <c r="AP92" s="17">
        <v>0</v>
      </c>
      <c r="AQ92" s="17">
        <v>302</v>
      </c>
      <c r="AR92" s="17">
        <v>19</v>
      </c>
      <c r="AS92" s="17">
        <v>0</v>
      </c>
      <c r="AT92" s="17">
        <v>1</v>
      </c>
      <c r="AU92" s="17">
        <v>14</v>
      </c>
      <c r="AV92" s="17">
        <v>279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14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51</v>
      </c>
      <c r="CC92" s="17">
        <v>1</v>
      </c>
      <c r="CD92" s="17">
        <v>0</v>
      </c>
      <c r="CE92" s="17">
        <v>0</v>
      </c>
      <c r="CF92" s="17">
        <f>SUM(E92:CE92)</f>
        <v>1529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158</v>
      </c>
      <c r="AG93" s="17">
        <v>0</v>
      </c>
      <c r="AH93" s="18">
        <v>0</v>
      </c>
      <c r="AI93" s="18">
        <v>0</v>
      </c>
      <c r="AJ93" s="17">
        <v>357</v>
      </c>
      <c r="AK93" s="17">
        <v>0</v>
      </c>
      <c r="AL93" s="17">
        <v>0</v>
      </c>
      <c r="AM93" s="17">
        <v>31</v>
      </c>
      <c r="AN93" s="17">
        <v>3</v>
      </c>
      <c r="AO93" s="17">
        <v>0</v>
      </c>
      <c r="AP93" s="17">
        <v>2</v>
      </c>
      <c r="AQ93" s="17">
        <v>111</v>
      </c>
      <c r="AR93" s="17">
        <v>6</v>
      </c>
      <c r="AS93" s="17">
        <v>0</v>
      </c>
      <c r="AT93" s="17">
        <v>1</v>
      </c>
      <c r="AU93" s="17">
        <v>16</v>
      </c>
      <c r="AV93" s="17">
        <v>351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1448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27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66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40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173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423</v>
      </c>
      <c r="AK95" s="17">
        <f t="shared" si="35"/>
        <v>0</v>
      </c>
      <c r="AL95" s="17">
        <f t="shared" si="35"/>
        <v>1</v>
      </c>
      <c r="AM95" s="17">
        <f t="shared" si="35"/>
        <v>36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151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19</v>
      </c>
      <c r="AV95" s="17">
        <f t="shared" si="35"/>
        <v>390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1653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1662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99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985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15955</v>
      </c>
      <c r="AK96" s="19">
        <f t="shared" si="36"/>
        <v>0</v>
      </c>
      <c r="AL96" s="19">
        <f t="shared" si="36"/>
        <v>43</v>
      </c>
      <c r="AM96" s="19">
        <f t="shared" si="36"/>
        <v>1308</v>
      </c>
      <c r="AN96" s="19">
        <f t="shared" si="36"/>
        <v>10</v>
      </c>
      <c r="AO96" s="19">
        <f t="shared" si="36"/>
        <v>0</v>
      </c>
      <c r="AP96" s="19">
        <f t="shared" si="36"/>
        <v>63</v>
      </c>
      <c r="AQ96" s="19">
        <f t="shared" si="36"/>
        <v>9100</v>
      </c>
      <c r="AR96" s="19">
        <f t="shared" si="36"/>
        <v>396</v>
      </c>
      <c r="AS96" s="19">
        <f t="shared" si="36"/>
        <v>17</v>
      </c>
      <c r="AT96" s="19">
        <f t="shared" si="36"/>
        <v>29</v>
      </c>
      <c r="AU96" s="19">
        <f t="shared" si="36"/>
        <v>365</v>
      </c>
      <c r="AV96" s="19">
        <f t="shared" si="36"/>
        <v>7885</v>
      </c>
      <c r="AW96" s="19">
        <f t="shared" si="36"/>
        <v>3</v>
      </c>
      <c r="AX96" s="19">
        <f t="shared" si="36"/>
        <v>6</v>
      </c>
      <c r="AY96" s="19">
        <f t="shared" si="36"/>
        <v>135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94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43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396</v>
      </c>
      <c r="BU96" s="19">
        <f t="shared" si="37"/>
        <v>1</v>
      </c>
      <c r="BV96" s="19">
        <f t="shared" si="37"/>
        <v>34</v>
      </c>
      <c r="BW96" s="19">
        <f t="shared" si="37"/>
        <v>3</v>
      </c>
      <c r="BX96" s="19">
        <f t="shared" si="37"/>
        <v>10</v>
      </c>
      <c r="BY96" s="19">
        <f t="shared" si="37"/>
        <v>8</v>
      </c>
      <c r="BZ96" s="19">
        <f t="shared" si="37"/>
        <v>0</v>
      </c>
      <c r="CA96" s="19">
        <f t="shared" si="37"/>
        <v>35</v>
      </c>
      <c r="CB96" s="19">
        <f t="shared" si="37"/>
        <v>1006</v>
      </c>
      <c r="CC96" s="19">
        <f t="shared" si="37"/>
        <v>27</v>
      </c>
      <c r="CD96" s="19">
        <f t="shared" si="37"/>
        <v>8</v>
      </c>
      <c r="CE96" s="19">
        <f t="shared" si="37"/>
        <v>27</v>
      </c>
      <c r="CF96" s="19">
        <f t="shared" si="37"/>
        <v>40309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 9月末）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938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49</v>
      </c>
      <c r="AG100" s="16">
        <v>4</v>
      </c>
      <c r="AH100" s="15">
        <v>0</v>
      </c>
      <c r="AI100" s="15">
        <v>0</v>
      </c>
      <c r="AJ100" s="16">
        <v>359</v>
      </c>
      <c r="AK100" s="16">
        <v>0</v>
      </c>
      <c r="AL100" s="16">
        <v>0</v>
      </c>
      <c r="AM100" s="16">
        <v>66</v>
      </c>
      <c r="AN100" s="16">
        <v>2</v>
      </c>
      <c r="AO100" s="16">
        <v>0</v>
      </c>
      <c r="AP100" s="16">
        <v>2</v>
      </c>
      <c r="AQ100" s="16">
        <v>260</v>
      </c>
      <c r="AR100" s="16">
        <v>12</v>
      </c>
      <c r="AS100" s="16">
        <v>0</v>
      </c>
      <c r="AT100" s="16">
        <v>0</v>
      </c>
      <c r="AU100" s="16">
        <v>11</v>
      </c>
      <c r="AV100" s="16">
        <v>422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13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2235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387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262</v>
      </c>
      <c r="AK101" s="17">
        <v>0</v>
      </c>
      <c r="AL101" s="17">
        <v>0</v>
      </c>
      <c r="AM101" s="17">
        <v>77</v>
      </c>
      <c r="AN101" s="17">
        <v>0</v>
      </c>
      <c r="AO101" s="17">
        <v>0</v>
      </c>
      <c r="AP101" s="17">
        <v>0</v>
      </c>
      <c r="AQ101" s="17">
        <v>117</v>
      </c>
      <c r="AR101" s="17">
        <v>6</v>
      </c>
      <c r="AS101" s="17">
        <v>1</v>
      </c>
      <c r="AT101" s="17">
        <v>0</v>
      </c>
      <c r="AU101" s="17">
        <v>9</v>
      </c>
      <c r="AV101" s="17">
        <v>192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3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1134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5</v>
      </c>
      <c r="AS102" s="17">
        <v>0</v>
      </c>
      <c r="AT102" s="17">
        <v>2</v>
      </c>
      <c r="AU102" s="17">
        <v>6</v>
      </c>
      <c r="AV102" s="17">
        <v>131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375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446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334</v>
      </c>
      <c r="AK103" s="17">
        <f t="shared" si="40"/>
        <v>0</v>
      </c>
      <c r="AL103" s="17">
        <f t="shared" si="40"/>
        <v>0</v>
      </c>
      <c r="AM103" s="17">
        <f t="shared" si="40"/>
        <v>95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323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10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1509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0</v>
      </c>
      <c r="AH104" s="18">
        <v>0</v>
      </c>
      <c r="AI104" s="18">
        <v>0</v>
      </c>
      <c r="AJ104" s="17">
        <v>399</v>
      </c>
      <c r="AK104" s="17">
        <v>0</v>
      </c>
      <c r="AL104" s="17">
        <v>1</v>
      </c>
      <c r="AM104" s="17">
        <v>41</v>
      </c>
      <c r="AN104" s="17">
        <v>0</v>
      </c>
      <c r="AO104" s="17">
        <v>0</v>
      </c>
      <c r="AP104" s="17">
        <v>3</v>
      </c>
      <c r="AQ104" s="17">
        <v>392</v>
      </c>
      <c r="AR104" s="17">
        <v>6</v>
      </c>
      <c r="AS104" s="17">
        <v>0</v>
      </c>
      <c r="AT104" s="17">
        <v>2</v>
      </c>
      <c r="AU104" s="17">
        <v>11</v>
      </c>
      <c r="AV104" s="17">
        <v>330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1273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220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286</v>
      </c>
      <c r="AR105" s="17">
        <v>4</v>
      </c>
      <c r="AS105" s="17">
        <v>0</v>
      </c>
      <c r="AT105" s="17">
        <v>0</v>
      </c>
      <c r="AU105" s="17">
        <v>8</v>
      </c>
      <c r="AV105" s="17">
        <v>149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800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276</v>
      </c>
      <c r="AK106" s="17">
        <v>0</v>
      </c>
      <c r="AL106" s="17">
        <v>1</v>
      </c>
      <c r="AM106" s="17">
        <v>14</v>
      </c>
      <c r="AN106" s="17">
        <v>0</v>
      </c>
      <c r="AO106" s="17">
        <v>0</v>
      </c>
      <c r="AP106" s="17">
        <v>0</v>
      </c>
      <c r="AQ106" s="17">
        <v>322</v>
      </c>
      <c r="AR106" s="17">
        <v>3</v>
      </c>
      <c r="AS106" s="17">
        <v>0</v>
      </c>
      <c r="AT106" s="17">
        <v>0</v>
      </c>
      <c r="AU106" s="17">
        <v>4</v>
      </c>
      <c r="AV106" s="17">
        <v>125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15</v>
      </c>
      <c r="CC106" s="17">
        <v>0</v>
      </c>
      <c r="CD106" s="17">
        <v>0</v>
      </c>
      <c r="CE106" s="17">
        <v>0</v>
      </c>
      <c r="CF106" s="17">
        <f>SUM(E106:CE106)</f>
        <v>794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496</v>
      </c>
      <c r="AK107" s="17">
        <f t="shared" si="42"/>
        <v>0</v>
      </c>
      <c r="AL107" s="17">
        <f t="shared" si="42"/>
        <v>7</v>
      </c>
      <c r="AM107" s="17">
        <f t="shared" si="42"/>
        <v>46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608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274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1594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604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89</v>
      </c>
      <c r="AG108" s="17">
        <v>6</v>
      </c>
      <c r="AH108" s="18">
        <v>0</v>
      </c>
      <c r="AI108" s="18">
        <v>0</v>
      </c>
      <c r="AJ108" s="17">
        <v>447</v>
      </c>
      <c r="AK108" s="17">
        <v>0</v>
      </c>
      <c r="AL108" s="17">
        <v>0</v>
      </c>
      <c r="AM108" s="17">
        <v>35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39</v>
      </c>
      <c r="AV108" s="17">
        <v>557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19</v>
      </c>
      <c r="CC108" s="17">
        <v>0</v>
      </c>
      <c r="CD108" s="17">
        <v>0</v>
      </c>
      <c r="CE108" s="17">
        <v>2</v>
      </c>
      <c r="CF108" s="17">
        <f>SUM(E108:CE108)</f>
        <v>2102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247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2</v>
      </c>
      <c r="AB109" s="17">
        <v>0</v>
      </c>
      <c r="AC109" s="18">
        <v>0</v>
      </c>
      <c r="AD109" s="18">
        <v>0</v>
      </c>
      <c r="AE109" s="18">
        <v>0</v>
      </c>
      <c r="AF109" s="17">
        <v>69</v>
      </c>
      <c r="AG109" s="17">
        <v>1</v>
      </c>
      <c r="AH109" s="18">
        <v>0</v>
      </c>
      <c r="AI109" s="18">
        <v>0</v>
      </c>
      <c r="AJ109" s="17">
        <v>470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251</v>
      </c>
      <c r="AR109" s="17">
        <v>17</v>
      </c>
      <c r="AS109" s="17">
        <v>1</v>
      </c>
      <c r="AT109" s="17">
        <v>0</v>
      </c>
      <c r="AU109" s="17">
        <v>24</v>
      </c>
      <c r="AV109" s="17">
        <v>448</v>
      </c>
      <c r="AW109" s="17">
        <v>0</v>
      </c>
      <c r="AX109" s="17">
        <v>0</v>
      </c>
      <c r="AY109" s="17">
        <v>16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15</v>
      </c>
      <c r="CC109" s="17">
        <v>2</v>
      </c>
      <c r="CD109" s="17">
        <v>1</v>
      </c>
      <c r="CE109" s="17">
        <v>1</v>
      </c>
      <c r="CF109" s="17">
        <f>SUM(E109:CE109)</f>
        <v>1711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88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67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377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2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88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537</v>
      </c>
      <c r="AK111" s="17">
        <f t="shared" si="43"/>
        <v>0</v>
      </c>
      <c r="AL111" s="17">
        <f t="shared" si="43"/>
        <v>1</v>
      </c>
      <c r="AM111" s="17">
        <f t="shared" si="43"/>
        <v>62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295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29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21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27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2088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2389</v>
      </c>
      <c r="G112" s="19">
        <f t="shared" si="44"/>
        <v>201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84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12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323</v>
      </c>
      <c r="AG112" s="19">
        <f t="shared" si="44"/>
        <v>12</v>
      </c>
      <c r="AH112" s="20">
        <f t="shared" si="44"/>
        <v>0</v>
      </c>
      <c r="AI112" s="20">
        <f t="shared" si="44"/>
        <v>0</v>
      </c>
      <c r="AJ112" s="19">
        <f t="shared" si="44"/>
        <v>2572</v>
      </c>
      <c r="AK112" s="19">
        <f t="shared" si="44"/>
        <v>0</v>
      </c>
      <c r="AL112" s="19">
        <f t="shared" si="44"/>
        <v>9</v>
      </c>
      <c r="AM112" s="19">
        <f t="shared" si="44"/>
        <v>345</v>
      </c>
      <c r="AN112" s="19">
        <f t="shared" si="44"/>
        <v>4</v>
      </c>
      <c r="AO112" s="19">
        <f t="shared" si="44"/>
        <v>0</v>
      </c>
      <c r="AP112" s="19">
        <f t="shared" si="44"/>
        <v>6</v>
      </c>
      <c r="AQ112" s="19">
        <f t="shared" si="44"/>
        <v>1906</v>
      </c>
      <c r="AR112" s="19">
        <f t="shared" si="44"/>
        <v>66</v>
      </c>
      <c r="AS112" s="19">
        <f t="shared" si="44"/>
        <v>4</v>
      </c>
      <c r="AT112" s="19">
        <f t="shared" si="44"/>
        <v>5</v>
      </c>
      <c r="AU112" s="19">
        <f t="shared" si="44"/>
        <v>117</v>
      </c>
      <c r="AV112" s="19">
        <f t="shared" si="44"/>
        <v>2463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51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109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10801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38</v>
      </c>
      <c r="AG113" s="16">
        <v>0</v>
      </c>
      <c r="AH113" s="15">
        <v>0</v>
      </c>
      <c r="AI113" s="15">
        <v>0</v>
      </c>
      <c r="AJ113" s="16">
        <v>383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232</v>
      </c>
      <c r="AR113" s="16">
        <v>4</v>
      </c>
      <c r="AS113" s="16">
        <v>1</v>
      </c>
      <c r="AT113" s="16">
        <v>1</v>
      </c>
      <c r="AU113" s="16">
        <v>11</v>
      </c>
      <c r="AV113" s="16">
        <v>330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1193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127</v>
      </c>
      <c r="AG114" s="17">
        <v>0</v>
      </c>
      <c r="AH114" s="18">
        <v>0</v>
      </c>
      <c r="AI114" s="18">
        <v>0</v>
      </c>
      <c r="AJ114" s="17">
        <v>512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1039</v>
      </c>
      <c r="AR114" s="17">
        <v>22</v>
      </c>
      <c r="AS114" s="17">
        <v>3</v>
      </c>
      <c r="AT114" s="17">
        <v>1</v>
      </c>
      <c r="AU114" s="17">
        <v>32</v>
      </c>
      <c r="AV114" s="17">
        <v>465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33</v>
      </c>
      <c r="CC114" s="17">
        <v>0</v>
      </c>
      <c r="CD114" s="17">
        <v>1</v>
      </c>
      <c r="CE114" s="17">
        <v>3</v>
      </c>
      <c r="CF114" s="17">
        <f>SUM(E114:CE114)</f>
        <v>2557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106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44</v>
      </c>
      <c r="AR115" s="17">
        <v>1</v>
      </c>
      <c r="AS115" s="17">
        <v>0</v>
      </c>
      <c r="AT115" s="17">
        <v>0</v>
      </c>
      <c r="AU115" s="17">
        <v>9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303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136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618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1083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41</v>
      </c>
      <c r="AV116" s="17">
        <f t="shared" si="46"/>
        <v>548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35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2860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40</v>
      </c>
      <c r="AG117" s="17">
        <v>0</v>
      </c>
      <c r="AH117" s="18">
        <v>0</v>
      </c>
      <c r="AI117" s="18">
        <v>0</v>
      </c>
      <c r="AJ117" s="17">
        <v>550</v>
      </c>
      <c r="AK117" s="17">
        <v>0</v>
      </c>
      <c r="AL117" s="17">
        <v>0</v>
      </c>
      <c r="AM117" s="17">
        <v>65</v>
      </c>
      <c r="AN117" s="17">
        <v>0</v>
      </c>
      <c r="AO117" s="17">
        <v>0</v>
      </c>
      <c r="AP117" s="17">
        <v>0</v>
      </c>
      <c r="AQ117" s="17">
        <v>246</v>
      </c>
      <c r="AR117" s="17">
        <v>8</v>
      </c>
      <c r="AS117" s="17">
        <v>0</v>
      </c>
      <c r="AT117" s="17">
        <v>1</v>
      </c>
      <c r="AU117" s="17">
        <v>10</v>
      </c>
      <c r="AV117" s="17">
        <v>285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6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24</v>
      </c>
      <c r="CC117" s="17">
        <v>0</v>
      </c>
      <c r="CD117" s="17">
        <v>0</v>
      </c>
      <c r="CE117" s="17">
        <v>0</v>
      </c>
      <c r="CF117" s="17">
        <f>SUM(E117:CE117)</f>
        <v>1280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78</v>
      </c>
      <c r="AG118" s="17">
        <v>0</v>
      </c>
      <c r="AH118" s="18">
        <v>0</v>
      </c>
      <c r="AI118" s="18">
        <v>0</v>
      </c>
      <c r="AJ118" s="17">
        <v>436</v>
      </c>
      <c r="AK118" s="17">
        <v>1</v>
      </c>
      <c r="AL118" s="17">
        <v>0</v>
      </c>
      <c r="AM118" s="17">
        <v>45</v>
      </c>
      <c r="AN118" s="17">
        <v>2</v>
      </c>
      <c r="AO118" s="17">
        <v>0</v>
      </c>
      <c r="AP118" s="17">
        <v>0</v>
      </c>
      <c r="AQ118" s="17">
        <v>420</v>
      </c>
      <c r="AR118" s="17">
        <v>13</v>
      </c>
      <c r="AS118" s="17">
        <v>0</v>
      </c>
      <c r="AT118" s="17">
        <v>0</v>
      </c>
      <c r="AU118" s="17">
        <v>12</v>
      </c>
      <c r="AV118" s="17">
        <v>250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29</v>
      </c>
      <c r="CC118" s="17">
        <v>0</v>
      </c>
      <c r="CD118" s="17">
        <v>0</v>
      </c>
      <c r="CE118" s="17">
        <v>0</v>
      </c>
      <c r="CF118" s="17">
        <f>SUM(E118:CE118)</f>
        <v>1349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2</v>
      </c>
      <c r="AU119" s="17">
        <v>4</v>
      </c>
      <c r="AV119" s="17">
        <v>84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339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256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5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578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223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215</v>
      </c>
      <c r="AR121" s="17">
        <v>8</v>
      </c>
      <c r="AS121" s="17">
        <v>0</v>
      </c>
      <c r="AT121" s="17">
        <v>0</v>
      </c>
      <c r="AU121" s="17">
        <v>9</v>
      </c>
      <c r="AV121" s="17">
        <v>170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733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610</v>
      </c>
      <c r="AK122" s="17">
        <f t="shared" si="47"/>
        <v>0</v>
      </c>
      <c r="AL122" s="17">
        <f t="shared" si="47"/>
        <v>0</v>
      </c>
      <c r="AM122" s="17">
        <f t="shared" si="47"/>
        <v>48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365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18</v>
      </c>
      <c r="AV122" s="17">
        <f t="shared" si="47"/>
        <v>375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24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1650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1132</v>
      </c>
      <c r="AK123" s="17">
        <v>2</v>
      </c>
      <c r="AL123" s="17">
        <v>0</v>
      </c>
      <c r="AM123" s="17">
        <v>60</v>
      </c>
      <c r="AN123" s="17">
        <v>0</v>
      </c>
      <c r="AO123" s="17">
        <v>0</v>
      </c>
      <c r="AP123" s="17">
        <v>133</v>
      </c>
      <c r="AQ123" s="17">
        <v>1378</v>
      </c>
      <c r="AR123" s="17">
        <v>33</v>
      </c>
      <c r="AS123" s="17">
        <v>0</v>
      </c>
      <c r="AT123" s="17">
        <v>1</v>
      </c>
      <c r="AU123" s="17">
        <v>20</v>
      </c>
      <c r="AV123" s="17">
        <v>568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25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58</v>
      </c>
      <c r="CC123" s="17">
        <v>2</v>
      </c>
      <c r="CD123" s="17">
        <v>0</v>
      </c>
      <c r="CE123" s="17">
        <v>4</v>
      </c>
      <c r="CF123" s="17">
        <f>SUM(E123:CE123)</f>
        <v>3626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256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213</v>
      </c>
      <c r="AR124" s="17">
        <v>3</v>
      </c>
      <c r="AS124" s="17">
        <v>0</v>
      </c>
      <c r="AT124" s="17">
        <v>0</v>
      </c>
      <c r="AU124" s="17">
        <v>6</v>
      </c>
      <c r="AV124" s="17">
        <v>157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760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193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395</v>
      </c>
      <c r="AR125" s="17">
        <v>7</v>
      </c>
      <c r="AS125" s="17">
        <v>0</v>
      </c>
      <c r="AT125" s="17">
        <v>2</v>
      </c>
      <c r="AU125" s="17">
        <v>8</v>
      </c>
      <c r="AV125" s="17">
        <v>149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14</v>
      </c>
      <c r="CC125" s="17">
        <v>1</v>
      </c>
      <c r="CD125" s="17">
        <v>0</v>
      </c>
      <c r="CE125" s="17">
        <v>0</v>
      </c>
      <c r="CF125" s="17">
        <f>SUM(E125:CE125)</f>
        <v>866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74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157</v>
      </c>
      <c r="AR126" s="17">
        <v>2</v>
      </c>
      <c r="AS126" s="17">
        <v>0</v>
      </c>
      <c r="AT126" s="17">
        <v>0</v>
      </c>
      <c r="AU126" s="17">
        <v>2</v>
      </c>
      <c r="AV126" s="17">
        <v>76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359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113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199</v>
      </c>
      <c r="AR127" s="17">
        <v>9</v>
      </c>
      <c r="AS127" s="17">
        <v>0</v>
      </c>
      <c r="AT127" s="17">
        <v>0</v>
      </c>
      <c r="AU127" s="17">
        <v>2</v>
      </c>
      <c r="AV127" s="17">
        <v>79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15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38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380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751</v>
      </c>
      <c r="AR128" s="17">
        <f t="shared" si="48"/>
        <v>18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304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36</v>
      </c>
      <c r="CC128" s="17">
        <f t="shared" si="48"/>
        <v>1</v>
      </c>
      <c r="CD128" s="17">
        <f t="shared" si="48"/>
        <v>0</v>
      </c>
      <c r="CE128" s="17">
        <f t="shared" si="48"/>
        <v>1</v>
      </c>
      <c r="CF128" s="17">
        <f t="shared" si="48"/>
        <v>1671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347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466</v>
      </c>
      <c r="AR129" s="17">
        <v>13</v>
      </c>
      <c r="AS129" s="17">
        <v>0</v>
      </c>
      <c r="AT129" s="17">
        <v>0</v>
      </c>
      <c r="AU129" s="17">
        <v>7</v>
      </c>
      <c r="AV129" s="17">
        <v>149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15</v>
      </c>
      <c r="CC129" s="17">
        <v>0</v>
      </c>
      <c r="CD129" s="17">
        <v>0</v>
      </c>
      <c r="CE129" s="17">
        <v>1</v>
      </c>
      <c r="CF129" s="17">
        <f>SUM(E129:CE129)</f>
        <v>1065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164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217</v>
      </c>
      <c r="AR130" s="17">
        <v>4</v>
      </c>
      <c r="AS130" s="17">
        <v>0</v>
      </c>
      <c r="AT130" s="17">
        <v>0</v>
      </c>
      <c r="AU130" s="17">
        <v>2</v>
      </c>
      <c r="AV130" s="17">
        <v>106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526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120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5</v>
      </c>
      <c r="CC131" s="17">
        <v>0</v>
      </c>
      <c r="CD131" s="17">
        <v>0</v>
      </c>
      <c r="CE131" s="17">
        <v>1</v>
      </c>
      <c r="CF131" s="17">
        <f>SUM(E131:CE131)</f>
        <v>266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571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803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10</v>
      </c>
      <c r="AV132" s="17">
        <f t="shared" si="49"/>
        <v>300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28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1857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379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26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113</v>
      </c>
      <c r="AG133" s="17">
        <v>7</v>
      </c>
      <c r="AH133" s="18">
        <v>0</v>
      </c>
      <c r="AI133" s="18">
        <v>0</v>
      </c>
      <c r="AJ133" s="17">
        <v>432</v>
      </c>
      <c r="AK133" s="17">
        <v>0</v>
      </c>
      <c r="AL133" s="17">
        <v>0</v>
      </c>
      <c r="AM133" s="17">
        <v>47</v>
      </c>
      <c r="AN133" s="17">
        <v>3</v>
      </c>
      <c r="AO133" s="17">
        <v>1</v>
      </c>
      <c r="AP133" s="17">
        <v>1</v>
      </c>
      <c r="AQ133" s="17">
        <v>569</v>
      </c>
      <c r="AR133" s="17">
        <v>16</v>
      </c>
      <c r="AS133" s="17">
        <v>0</v>
      </c>
      <c r="AT133" s="17">
        <v>3</v>
      </c>
      <c r="AU133" s="17">
        <v>11</v>
      </c>
      <c r="AV133" s="17">
        <v>406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27</v>
      </c>
      <c r="CC133" s="17">
        <v>0</v>
      </c>
      <c r="CD133" s="17">
        <v>0</v>
      </c>
      <c r="CE133" s="17">
        <v>3</v>
      </c>
      <c r="CF133" s="17">
        <f>SUM(E133:CE133)</f>
        <v>2079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21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155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376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45</v>
      </c>
      <c r="AG135" s="17">
        <v>0</v>
      </c>
      <c r="AH135" s="18">
        <v>0</v>
      </c>
      <c r="AI135" s="18">
        <v>0</v>
      </c>
      <c r="AJ135" s="17">
        <v>178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123</v>
      </c>
      <c r="AR135" s="17">
        <v>0</v>
      </c>
      <c r="AS135" s="17">
        <v>0</v>
      </c>
      <c r="AT135" s="17">
        <v>1</v>
      </c>
      <c r="AU135" s="17">
        <v>7</v>
      </c>
      <c r="AV135" s="17">
        <v>106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2</v>
      </c>
      <c r="CC135" s="17">
        <v>0</v>
      </c>
      <c r="CD135" s="17">
        <v>0</v>
      </c>
      <c r="CE135" s="17">
        <v>1</v>
      </c>
      <c r="CF135" s="17">
        <f>SUM(E135:CE135)</f>
        <v>612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15</v>
      </c>
      <c r="AG136" s="17">
        <v>2</v>
      </c>
      <c r="AH136" s="18">
        <v>0</v>
      </c>
      <c r="AI136" s="18">
        <v>0</v>
      </c>
      <c r="AJ136" s="17">
        <v>303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158</v>
      </c>
      <c r="AR136" s="17">
        <v>0</v>
      </c>
      <c r="AS136" s="17">
        <v>0</v>
      </c>
      <c r="AT136" s="17">
        <v>0</v>
      </c>
      <c r="AU136" s="17">
        <v>1</v>
      </c>
      <c r="AV136" s="17">
        <v>84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6</v>
      </c>
      <c r="CC136" s="17">
        <v>1</v>
      </c>
      <c r="CD136" s="17">
        <v>0</v>
      </c>
      <c r="CE136" s="17">
        <v>0</v>
      </c>
      <c r="CF136" s="17">
        <f>SUM(E136:CE136)</f>
        <v>585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506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39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194</v>
      </c>
      <c r="AG137" s="17">
        <f t="shared" si="50"/>
        <v>9</v>
      </c>
      <c r="AH137" s="18">
        <f t="shared" si="50"/>
        <v>0</v>
      </c>
      <c r="AI137" s="18">
        <f t="shared" si="50"/>
        <v>0</v>
      </c>
      <c r="AJ137" s="17">
        <f t="shared" si="50"/>
        <v>1011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1005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661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5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3652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1177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116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696</v>
      </c>
      <c r="AG138" s="19">
        <f t="shared" si="51"/>
        <v>17</v>
      </c>
      <c r="AH138" s="20">
        <f t="shared" si="51"/>
        <v>0</v>
      </c>
      <c r="AI138" s="20">
        <f t="shared" si="51"/>
        <v>0</v>
      </c>
      <c r="AJ138" s="19">
        <f t="shared" si="51"/>
        <v>5947</v>
      </c>
      <c r="AK138" s="19">
        <f t="shared" si="51"/>
        <v>3</v>
      </c>
      <c r="AL138" s="19">
        <f t="shared" si="51"/>
        <v>0</v>
      </c>
      <c r="AM138" s="19">
        <f t="shared" si="51"/>
        <v>523</v>
      </c>
      <c r="AN138" s="19">
        <f t="shared" si="51"/>
        <v>5</v>
      </c>
      <c r="AO138" s="19">
        <f t="shared" si="51"/>
        <v>1</v>
      </c>
      <c r="AP138" s="19">
        <f t="shared" si="51"/>
        <v>140</v>
      </c>
      <c r="AQ138" s="19">
        <f t="shared" si="51"/>
        <v>6496</v>
      </c>
      <c r="AR138" s="19">
        <f t="shared" si="51"/>
        <v>151</v>
      </c>
      <c r="AS138" s="19">
        <f t="shared" si="51"/>
        <v>4</v>
      </c>
      <c r="AT138" s="19">
        <f t="shared" si="51"/>
        <v>13</v>
      </c>
      <c r="AU138" s="19">
        <f t="shared" si="51"/>
        <v>160</v>
      </c>
      <c r="AV138" s="19">
        <f t="shared" si="51"/>
        <v>3778</v>
      </c>
      <c r="AW138" s="19">
        <f t="shared" si="51"/>
        <v>3</v>
      </c>
      <c r="AX138" s="19">
        <f t="shared" si="51"/>
        <v>3</v>
      </c>
      <c r="AY138" s="19">
        <f t="shared" si="51"/>
        <v>72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107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318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19898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111</v>
      </c>
      <c r="AG139" s="16">
        <v>0</v>
      </c>
      <c r="AH139" s="15">
        <v>0</v>
      </c>
      <c r="AI139" s="15">
        <v>0</v>
      </c>
      <c r="AJ139" s="16">
        <v>515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591</v>
      </c>
      <c r="AR139" s="16">
        <v>13</v>
      </c>
      <c r="AS139" s="16">
        <v>0</v>
      </c>
      <c r="AT139" s="16">
        <v>1</v>
      </c>
      <c r="AU139" s="16">
        <v>13</v>
      </c>
      <c r="AV139" s="16">
        <v>665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2351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0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78</v>
      </c>
      <c r="AG140" s="17">
        <v>2</v>
      </c>
      <c r="AH140" s="18">
        <v>0</v>
      </c>
      <c r="AI140" s="18">
        <v>0</v>
      </c>
      <c r="AJ140" s="17">
        <v>1322</v>
      </c>
      <c r="AK140" s="17">
        <v>0</v>
      </c>
      <c r="AL140" s="17">
        <v>0</v>
      </c>
      <c r="AM140" s="17">
        <v>89</v>
      </c>
      <c r="AN140" s="17">
        <v>0</v>
      </c>
      <c r="AO140" s="17">
        <v>0</v>
      </c>
      <c r="AP140" s="17">
        <v>4</v>
      </c>
      <c r="AQ140" s="17">
        <v>787</v>
      </c>
      <c r="AR140" s="17">
        <v>18</v>
      </c>
      <c r="AS140" s="17">
        <v>1</v>
      </c>
      <c r="AT140" s="17">
        <v>2</v>
      </c>
      <c r="AU140" s="17">
        <v>28</v>
      </c>
      <c r="AV140" s="17">
        <v>700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3582</v>
      </c>
    </row>
    <row r="141" spans="1:84" ht="8.25" customHeight="1" x14ac:dyDescent="0.15">
      <c r="A141" s="66"/>
      <c r="B141" s="71" t="s">
        <v>222</v>
      </c>
      <c r="C141" s="74" t="s">
        <v>290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5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1419</v>
      </c>
      <c r="AK141" s="17">
        <v>1</v>
      </c>
      <c r="AL141" s="17">
        <v>0</v>
      </c>
      <c r="AM141" s="17">
        <v>37</v>
      </c>
      <c r="AN141" s="17">
        <v>1</v>
      </c>
      <c r="AO141" s="17">
        <v>0</v>
      </c>
      <c r="AP141" s="17">
        <v>0</v>
      </c>
      <c r="AQ141" s="17">
        <v>643</v>
      </c>
      <c r="AR141" s="17">
        <v>5</v>
      </c>
      <c r="AS141" s="17">
        <v>0</v>
      </c>
      <c r="AT141" s="17">
        <v>2</v>
      </c>
      <c r="AU141" s="17">
        <v>23</v>
      </c>
      <c r="AV141" s="17">
        <v>518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3217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15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1536</v>
      </c>
      <c r="AK142" s="17">
        <v>1</v>
      </c>
      <c r="AL142" s="17">
        <v>0</v>
      </c>
      <c r="AM142" s="17">
        <v>104</v>
      </c>
      <c r="AN142" s="17">
        <v>0</v>
      </c>
      <c r="AO142" s="17">
        <v>0</v>
      </c>
      <c r="AP142" s="17">
        <v>3</v>
      </c>
      <c r="AQ142" s="17">
        <v>1075</v>
      </c>
      <c r="AR142" s="17">
        <v>10</v>
      </c>
      <c r="AS142" s="17">
        <v>0</v>
      </c>
      <c r="AT142" s="17">
        <v>2</v>
      </c>
      <c r="AU142" s="17">
        <v>19</v>
      </c>
      <c r="AV142" s="17">
        <v>856</v>
      </c>
      <c r="AW142" s="17">
        <v>4</v>
      </c>
      <c r="AX142" s="17">
        <v>0</v>
      </c>
      <c r="AY142" s="17">
        <v>17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71</v>
      </c>
      <c r="CC142" s="17">
        <v>1</v>
      </c>
      <c r="CD142" s="17">
        <v>0</v>
      </c>
      <c r="CE142" s="17">
        <v>1</v>
      </c>
      <c r="CF142" s="17">
        <f t="shared" si="52"/>
        <v>3992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596</v>
      </c>
      <c r="AK143" s="17">
        <v>0</v>
      </c>
      <c r="AL143" s="17">
        <v>4</v>
      </c>
      <c r="AM143" s="17">
        <v>22</v>
      </c>
      <c r="AN143" s="17">
        <v>0</v>
      </c>
      <c r="AO143" s="17">
        <v>0</v>
      </c>
      <c r="AP143" s="17">
        <v>6</v>
      </c>
      <c r="AQ143" s="17">
        <v>814</v>
      </c>
      <c r="AR143" s="17">
        <v>8</v>
      </c>
      <c r="AS143" s="17">
        <v>0</v>
      </c>
      <c r="AT143" s="17">
        <v>1</v>
      </c>
      <c r="AU143" s="17">
        <v>18</v>
      </c>
      <c r="AV143" s="17">
        <v>588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36</v>
      </c>
      <c r="CC143" s="17">
        <v>0</v>
      </c>
      <c r="CD143" s="17">
        <v>0</v>
      </c>
      <c r="CE143" s="17">
        <v>3</v>
      </c>
      <c r="CF143" s="17">
        <f t="shared" si="52"/>
        <v>2296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4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271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380</v>
      </c>
      <c r="AR144" s="17">
        <v>7</v>
      </c>
      <c r="AS144" s="17">
        <v>0</v>
      </c>
      <c r="AT144" s="17">
        <v>1</v>
      </c>
      <c r="AU144" s="17">
        <v>10</v>
      </c>
      <c r="AV144" s="17">
        <v>219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999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104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867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1194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28</v>
      </c>
      <c r="AV145" s="17">
        <f t="shared" si="53"/>
        <v>807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6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52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3295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78</v>
      </c>
      <c r="AG146" s="17">
        <v>0</v>
      </c>
      <c r="AH146" s="18">
        <v>0</v>
      </c>
      <c r="AI146" s="18">
        <v>0</v>
      </c>
      <c r="AJ146" s="17">
        <v>510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543</v>
      </c>
      <c r="AR146" s="17">
        <v>12</v>
      </c>
      <c r="AS146" s="17">
        <v>0</v>
      </c>
      <c r="AT146" s="17">
        <v>1</v>
      </c>
      <c r="AU146" s="17">
        <v>10</v>
      </c>
      <c r="AV146" s="17">
        <v>414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1990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10</v>
      </c>
      <c r="AG147" s="17">
        <v>0</v>
      </c>
      <c r="AH147" s="18">
        <v>0</v>
      </c>
      <c r="AI147" s="18">
        <v>0</v>
      </c>
      <c r="AJ147" s="17">
        <v>46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65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221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88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556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607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479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2211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689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234</v>
      </c>
      <c r="AG149" s="17">
        <v>2</v>
      </c>
      <c r="AH149" s="18">
        <v>0</v>
      </c>
      <c r="AI149" s="18">
        <v>0</v>
      </c>
      <c r="AJ149" s="17">
        <v>575</v>
      </c>
      <c r="AK149" s="17">
        <v>1</v>
      </c>
      <c r="AL149" s="17">
        <v>2</v>
      </c>
      <c r="AM149" s="17">
        <v>73</v>
      </c>
      <c r="AN149" s="17">
        <v>1</v>
      </c>
      <c r="AO149" s="17">
        <v>0</v>
      </c>
      <c r="AP149" s="17">
        <v>4</v>
      </c>
      <c r="AQ149" s="17">
        <v>327</v>
      </c>
      <c r="AR149" s="17">
        <v>1</v>
      </c>
      <c r="AS149" s="17">
        <v>0</v>
      </c>
      <c r="AT149" s="17">
        <v>4</v>
      </c>
      <c r="AU149" s="17">
        <v>13</v>
      </c>
      <c r="AV149" s="17">
        <v>509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2560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323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4</v>
      </c>
      <c r="AH150" s="18">
        <v>0</v>
      </c>
      <c r="AI150" s="18">
        <v>0</v>
      </c>
      <c r="AJ150" s="17">
        <v>1503</v>
      </c>
      <c r="AK150" s="17">
        <v>2</v>
      </c>
      <c r="AL150" s="17">
        <v>1</v>
      </c>
      <c r="AM150" s="17">
        <v>60</v>
      </c>
      <c r="AN150" s="17">
        <v>1</v>
      </c>
      <c r="AO150" s="17">
        <v>0</v>
      </c>
      <c r="AP150" s="17">
        <v>4</v>
      </c>
      <c r="AQ150" s="17">
        <v>1128</v>
      </c>
      <c r="AR150" s="17">
        <v>23</v>
      </c>
      <c r="AS150" s="17">
        <v>0</v>
      </c>
      <c r="AT150" s="17">
        <v>3</v>
      </c>
      <c r="AU150" s="17">
        <v>22</v>
      </c>
      <c r="AV150" s="17">
        <v>848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14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60</v>
      </c>
      <c r="CC150" s="17">
        <v>0</v>
      </c>
      <c r="CD150" s="17">
        <v>2</v>
      </c>
      <c r="CE150" s="17">
        <v>2</v>
      </c>
      <c r="CF150" s="17">
        <f>SUM(E150:CE150)</f>
        <v>4190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404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7</v>
      </c>
      <c r="AB151" s="17">
        <v>0</v>
      </c>
      <c r="AC151" s="18">
        <v>0</v>
      </c>
      <c r="AD151" s="18">
        <v>0</v>
      </c>
      <c r="AE151" s="18">
        <v>0</v>
      </c>
      <c r="AF151" s="17">
        <v>86</v>
      </c>
      <c r="AG151" s="17">
        <v>2</v>
      </c>
      <c r="AH151" s="18">
        <v>0</v>
      </c>
      <c r="AI151" s="18">
        <v>0</v>
      </c>
      <c r="AJ151" s="17">
        <v>652</v>
      </c>
      <c r="AK151" s="17">
        <v>0</v>
      </c>
      <c r="AL151" s="17">
        <v>1</v>
      </c>
      <c r="AM151" s="17">
        <v>61</v>
      </c>
      <c r="AN151" s="17">
        <v>0</v>
      </c>
      <c r="AO151" s="17">
        <v>0</v>
      </c>
      <c r="AP151" s="17">
        <v>2</v>
      </c>
      <c r="AQ151" s="17">
        <v>649</v>
      </c>
      <c r="AR151" s="17">
        <v>12</v>
      </c>
      <c r="AS151" s="17">
        <v>0</v>
      </c>
      <c r="AT151" s="17">
        <v>3</v>
      </c>
      <c r="AU151" s="17">
        <v>14</v>
      </c>
      <c r="AV151" s="17">
        <v>604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3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21</v>
      </c>
      <c r="CC151" s="17">
        <v>0</v>
      </c>
      <c r="CD151" s="17">
        <v>0</v>
      </c>
      <c r="CE151" s="17">
        <v>1</v>
      </c>
      <c r="CF151" s="17">
        <f>SUM(E151:CE151)</f>
        <v>2572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2654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193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3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79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670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8945</v>
      </c>
      <c r="AK152" s="19">
        <f t="shared" si="56"/>
        <v>5</v>
      </c>
      <c r="AL152" s="19">
        <f t="shared" si="56"/>
        <v>8</v>
      </c>
      <c r="AM152" s="19">
        <f t="shared" si="56"/>
        <v>547</v>
      </c>
      <c r="AN152" s="19">
        <f t="shared" si="56"/>
        <v>3</v>
      </c>
      <c r="AO152" s="19">
        <f t="shared" si="56"/>
        <v>2</v>
      </c>
      <c r="AP152" s="19">
        <f t="shared" si="56"/>
        <v>25</v>
      </c>
      <c r="AQ152" s="19">
        <f t="shared" si="56"/>
        <v>7001</v>
      </c>
      <c r="AR152" s="19">
        <f t="shared" si="56"/>
        <v>111</v>
      </c>
      <c r="AS152" s="19">
        <f t="shared" si="56"/>
        <v>1</v>
      </c>
      <c r="AT152" s="19">
        <f t="shared" si="56"/>
        <v>21</v>
      </c>
      <c r="AU152" s="19">
        <f t="shared" si="56"/>
        <v>172</v>
      </c>
      <c r="AV152" s="19">
        <f t="shared" si="56"/>
        <v>5986</v>
      </c>
      <c r="AW152" s="19">
        <f t="shared" si="56"/>
        <v>9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763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58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334</v>
      </c>
      <c r="CC152" s="19">
        <f t="shared" si="57"/>
        <v>5</v>
      </c>
      <c r="CD152" s="19">
        <f t="shared" si="57"/>
        <v>3</v>
      </c>
      <c r="CE152" s="19">
        <f t="shared" si="57"/>
        <v>20</v>
      </c>
      <c r="CF152" s="19">
        <f t="shared" si="57"/>
        <v>27970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75</v>
      </c>
      <c r="AG153" s="16">
        <v>4</v>
      </c>
      <c r="AH153" s="15">
        <v>0</v>
      </c>
      <c r="AI153" s="15">
        <v>0</v>
      </c>
      <c r="AJ153" s="16">
        <v>236</v>
      </c>
      <c r="AK153" s="16">
        <v>0</v>
      </c>
      <c r="AL153" s="16">
        <v>0</v>
      </c>
      <c r="AM153" s="16">
        <v>32</v>
      </c>
      <c r="AN153" s="16">
        <v>0</v>
      </c>
      <c r="AO153" s="16">
        <v>0</v>
      </c>
      <c r="AP153" s="16">
        <v>1</v>
      </c>
      <c r="AQ153" s="16">
        <v>132</v>
      </c>
      <c r="AR153" s="16">
        <v>4</v>
      </c>
      <c r="AS153" s="16">
        <v>0</v>
      </c>
      <c r="AT153" s="16">
        <v>0</v>
      </c>
      <c r="AU153" s="16">
        <v>4</v>
      </c>
      <c r="AV153" s="16">
        <v>295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950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348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0</v>
      </c>
      <c r="AC154" s="18">
        <v>0</v>
      </c>
      <c r="AD154" s="18">
        <v>0</v>
      </c>
      <c r="AE154" s="18">
        <v>0</v>
      </c>
      <c r="AF154" s="17">
        <v>94</v>
      </c>
      <c r="AG154" s="17">
        <v>0</v>
      </c>
      <c r="AH154" s="18">
        <v>0</v>
      </c>
      <c r="AI154" s="18">
        <v>0</v>
      </c>
      <c r="AJ154" s="17">
        <v>235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76</v>
      </c>
      <c r="AR154" s="17">
        <v>2</v>
      </c>
      <c r="AS154" s="17">
        <v>0</v>
      </c>
      <c r="AT154" s="17">
        <v>1</v>
      </c>
      <c r="AU154" s="17">
        <v>9</v>
      </c>
      <c r="AV154" s="17">
        <v>288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1193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105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90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400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453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113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325</v>
      </c>
      <c r="AK156" s="17">
        <f t="shared" si="58"/>
        <v>0</v>
      </c>
      <c r="AL156" s="17">
        <f t="shared" si="58"/>
        <v>0</v>
      </c>
      <c r="AM156" s="17">
        <f t="shared" si="58"/>
        <v>49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395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1593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348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79</v>
      </c>
      <c r="AG157" s="17">
        <v>3</v>
      </c>
      <c r="AH157" s="18">
        <v>0</v>
      </c>
      <c r="AI157" s="18">
        <v>0</v>
      </c>
      <c r="AJ157" s="17">
        <v>652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582</v>
      </c>
      <c r="AR157" s="17">
        <v>8</v>
      </c>
      <c r="AS157" s="17">
        <v>0</v>
      </c>
      <c r="AT157" s="17">
        <v>3</v>
      </c>
      <c r="AU157" s="17">
        <v>32</v>
      </c>
      <c r="AV157" s="17">
        <v>495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7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2432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41</v>
      </c>
      <c r="AG158" s="17">
        <v>0</v>
      </c>
      <c r="AH158" s="18">
        <v>0</v>
      </c>
      <c r="AI158" s="18">
        <v>0</v>
      </c>
      <c r="AJ158" s="17">
        <v>231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228</v>
      </c>
      <c r="AR158" s="17">
        <v>3</v>
      </c>
      <c r="AS158" s="17">
        <v>0</v>
      </c>
      <c r="AT158" s="17">
        <v>3</v>
      </c>
      <c r="AU158" s="17">
        <v>9</v>
      </c>
      <c r="AV158" s="17">
        <v>261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16</v>
      </c>
      <c r="CC158" s="17">
        <v>0</v>
      </c>
      <c r="CD158" s="17">
        <v>0</v>
      </c>
      <c r="CE158" s="17">
        <v>0</v>
      </c>
      <c r="CF158" s="17">
        <f>SUM(E158:CE158)</f>
        <v>898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385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120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883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810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41</v>
      </c>
      <c r="AV159" s="17">
        <f t="shared" si="60"/>
        <v>756</v>
      </c>
      <c r="AW159" s="17">
        <f t="shared" si="60"/>
        <v>0</v>
      </c>
      <c r="AX159" s="17">
        <f t="shared" si="60"/>
        <v>0</v>
      </c>
      <c r="AY159" s="17">
        <f t="shared" si="60"/>
        <v>24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50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3330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92</v>
      </c>
      <c r="AG160" s="17">
        <v>0</v>
      </c>
      <c r="AH160" s="18">
        <v>0</v>
      </c>
      <c r="AI160" s="18">
        <v>0</v>
      </c>
      <c r="AJ160" s="17">
        <v>956</v>
      </c>
      <c r="AK160" s="17">
        <v>0</v>
      </c>
      <c r="AL160" s="17">
        <v>5</v>
      </c>
      <c r="AM160" s="17">
        <v>87</v>
      </c>
      <c r="AN160" s="17">
        <v>0</v>
      </c>
      <c r="AO160" s="17">
        <v>0</v>
      </c>
      <c r="AP160" s="17">
        <v>7</v>
      </c>
      <c r="AQ160" s="17">
        <v>312</v>
      </c>
      <c r="AR160" s="17">
        <v>16</v>
      </c>
      <c r="AS160" s="17">
        <v>0</v>
      </c>
      <c r="AT160" s="17">
        <v>5</v>
      </c>
      <c r="AU160" s="17">
        <v>29</v>
      </c>
      <c r="AV160" s="17">
        <v>615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5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2417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54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91</v>
      </c>
      <c r="AG161" s="17">
        <v>1</v>
      </c>
      <c r="AH161" s="18">
        <v>0</v>
      </c>
      <c r="AI161" s="18">
        <v>0</v>
      </c>
      <c r="AJ161" s="17">
        <v>297</v>
      </c>
      <c r="AK161" s="17">
        <v>0</v>
      </c>
      <c r="AL161" s="17">
        <v>0</v>
      </c>
      <c r="AM161" s="17">
        <v>58</v>
      </c>
      <c r="AN161" s="17">
        <v>0</v>
      </c>
      <c r="AO161" s="17">
        <v>0</v>
      </c>
      <c r="AP161" s="17">
        <v>3</v>
      </c>
      <c r="AQ161" s="17">
        <v>208</v>
      </c>
      <c r="AR161" s="17">
        <v>7</v>
      </c>
      <c r="AS161" s="17">
        <v>0</v>
      </c>
      <c r="AT161" s="17">
        <v>4</v>
      </c>
      <c r="AU161" s="17">
        <v>20</v>
      </c>
      <c r="AV161" s="17">
        <v>418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1219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181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142</v>
      </c>
      <c r="AG162" s="17">
        <v>0</v>
      </c>
      <c r="AH162" s="18">
        <v>0</v>
      </c>
      <c r="AI162" s="18">
        <v>0</v>
      </c>
      <c r="AJ162" s="17">
        <v>387</v>
      </c>
      <c r="AK162" s="17">
        <v>0</v>
      </c>
      <c r="AL162" s="17">
        <v>0</v>
      </c>
      <c r="AM162" s="17">
        <v>171</v>
      </c>
      <c r="AN162" s="17">
        <v>0</v>
      </c>
      <c r="AO162" s="17">
        <v>0</v>
      </c>
      <c r="AP162" s="17">
        <v>8</v>
      </c>
      <c r="AQ162" s="17">
        <v>227</v>
      </c>
      <c r="AR162" s="17">
        <v>7</v>
      </c>
      <c r="AS162" s="17">
        <v>0</v>
      </c>
      <c r="AT162" s="17">
        <v>1</v>
      </c>
      <c r="AU162" s="17">
        <v>23</v>
      </c>
      <c r="AV162" s="17">
        <v>348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15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1644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132</v>
      </c>
      <c r="AK163" s="17">
        <v>0</v>
      </c>
      <c r="AL163" s="17">
        <v>0</v>
      </c>
      <c r="AM163" s="17">
        <v>12</v>
      </c>
      <c r="AN163" s="17">
        <v>0</v>
      </c>
      <c r="AO163" s="17">
        <v>0</v>
      </c>
      <c r="AP163" s="17">
        <v>0</v>
      </c>
      <c r="AQ163" s="17">
        <v>57</v>
      </c>
      <c r="AR163" s="17">
        <v>0</v>
      </c>
      <c r="AS163" s="17">
        <v>0</v>
      </c>
      <c r="AT163" s="17">
        <v>0</v>
      </c>
      <c r="AU163" s="17">
        <v>1</v>
      </c>
      <c r="AV163" s="17">
        <v>58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253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151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519</v>
      </c>
      <c r="AK164" s="17">
        <f t="shared" si="61"/>
        <v>0</v>
      </c>
      <c r="AL164" s="17">
        <f t="shared" si="61"/>
        <v>0</v>
      </c>
      <c r="AM164" s="17">
        <f t="shared" si="61"/>
        <v>183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284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24</v>
      </c>
      <c r="AV164" s="17">
        <f t="shared" si="61"/>
        <v>406</v>
      </c>
      <c r="AW164" s="17">
        <f t="shared" si="61"/>
        <v>0</v>
      </c>
      <c r="AX164" s="17">
        <f t="shared" si="61"/>
        <v>1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15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2013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1356</v>
      </c>
      <c r="G165" s="19">
        <f t="shared" si="62"/>
        <v>176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123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82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642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3216</v>
      </c>
      <c r="AK165" s="19">
        <f t="shared" si="62"/>
        <v>0</v>
      </c>
      <c r="AL165" s="19">
        <f t="shared" si="62"/>
        <v>7</v>
      </c>
      <c r="AM165" s="19">
        <f t="shared" si="62"/>
        <v>571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1852</v>
      </c>
      <c r="AR165" s="19">
        <f t="shared" si="62"/>
        <v>49</v>
      </c>
      <c r="AS165" s="19">
        <f t="shared" si="62"/>
        <v>0</v>
      </c>
      <c r="AT165" s="19">
        <f t="shared" si="62"/>
        <v>17</v>
      </c>
      <c r="AU165" s="19">
        <f t="shared" si="62"/>
        <v>129</v>
      </c>
      <c r="AV165" s="19">
        <f t="shared" si="62"/>
        <v>2885</v>
      </c>
      <c r="AW165" s="19">
        <f t="shared" si="62"/>
        <v>0</v>
      </c>
      <c r="AX165" s="19">
        <f t="shared" si="62"/>
        <v>4</v>
      </c>
      <c r="AY165" s="19">
        <f t="shared" si="62"/>
        <v>78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62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159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11522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372</v>
      </c>
      <c r="AK166" s="16">
        <v>0</v>
      </c>
      <c r="AL166" s="16">
        <v>1</v>
      </c>
      <c r="AM166" s="16">
        <v>76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17</v>
      </c>
      <c r="AV166" s="16">
        <v>330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1098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287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203</v>
      </c>
      <c r="AR167" s="17">
        <v>3</v>
      </c>
      <c r="AS167" s="17">
        <v>0</v>
      </c>
      <c r="AT167" s="17">
        <v>1</v>
      </c>
      <c r="AU167" s="17">
        <v>20</v>
      </c>
      <c r="AV167" s="17">
        <v>294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1123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8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218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136</v>
      </c>
      <c r="AR168" s="17">
        <v>0</v>
      </c>
      <c r="AS168" s="17">
        <v>0</v>
      </c>
      <c r="AT168" s="17">
        <v>3</v>
      </c>
      <c r="AU168" s="17">
        <v>9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10</v>
      </c>
      <c r="CC168" s="17">
        <v>0</v>
      </c>
      <c r="CD168" s="17">
        <v>0</v>
      </c>
      <c r="CE168" s="17">
        <v>0</v>
      </c>
      <c r="CF168" s="17">
        <f>SUM(E168:CE168)</f>
        <v>674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27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21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339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29</v>
      </c>
      <c r="AV169" s="17">
        <f t="shared" si="64"/>
        <v>536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26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1797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61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149</v>
      </c>
      <c r="AG170" s="17">
        <v>15</v>
      </c>
      <c r="AH170" s="18">
        <v>0</v>
      </c>
      <c r="AI170" s="18">
        <v>0</v>
      </c>
      <c r="AJ170" s="17">
        <v>851</v>
      </c>
      <c r="AK170" s="17">
        <v>0</v>
      </c>
      <c r="AL170" s="17">
        <v>0</v>
      </c>
      <c r="AM170" s="17">
        <v>104</v>
      </c>
      <c r="AN170" s="17">
        <v>1</v>
      </c>
      <c r="AO170" s="17">
        <v>0</v>
      </c>
      <c r="AP170" s="17">
        <v>2</v>
      </c>
      <c r="AQ170" s="17">
        <v>370</v>
      </c>
      <c r="AR170" s="17">
        <v>9</v>
      </c>
      <c r="AS170" s="17">
        <v>0</v>
      </c>
      <c r="AT170" s="17">
        <v>5</v>
      </c>
      <c r="AU170" s="17">
        <v>27</v>
      </c>
      <c r="AV170" s="17">
        <v>637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2693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26</v>
      </c>
      <c r="AG171" s="17">
        <v>0</v>
      </c>
      <c r="AH171" s="18">
        <v>0</v>
      </c>
      <c r="AI171" s="18">
        <v>0</v>
      </c>
      <c r="AJ171" s="17">
        <v>402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170</v>
      </c>
      <c r="AR171" s="17">
        <v>3</v>
      </c>
      <c r="AS171" s="17">
        <v>0</v>
      </c>
      <c r="AT171" s="17">
        <v>4</v>
      </c>
      <c r="AU171" s="17">
        <v>19</v>
      </c>
      <c r="AV171" s="17">
        <v>335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17</v>
      </c>
      <c r="CC171" s="17">
        <v>0</v>
      </c>
      <c r="CD171" s="17">
        <v>0</v>
      </c>
      <c r="CE171" s="17">
        <v>0</v>
      </c>
      <c r="CF171" s="17">
        <f>SUM(E171:CE171)</f>
        <v>1191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798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127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198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2130</v>
      </c>
      <c r="AK172" s="19">
        <f t="shared" si="66"/>
        <v>1</v>
      </c>
      <c r="AL172" s="19">
        <f t="shared" si="66"/>
        <v>1</v>
      </c>
      <c r="AM172" s="19">
        <f t="shared" si="66"/>
        <v>283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1042</v>
      </c>
      <c r="AR172" s="19">
        <f t="shared" si="66"/>
        <v>18</v>
      </c>
      <c r="AS172" s="19">
        <f t="shared" si="66"/>
        <v>0</v>
      </c>
      <c r="AT172" s="19">
        <f t="shared" si="66"/>
        <v>14</v>
      </c>
      <c r="AU172" s="19">
        <f t="shared" si="66"/>
        <v>92</v>
      </c>
      <c r="AV172" s="19">
        <f t="shared" si="66"/>
        <v>1838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16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81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6779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60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1359</v>
      </c>
      <c r="AK173" s="16">
        <v>0</v>
      </c>
      <c r="AL173" s="16">
        <v>1</v>
      </c>
      <c r="AM173" s="16">
        <v>35</v>
      </c>
      <c r="AN173" s="16">
        <v>0</v>
      </c>
      <c r="AO173" s="16">
        <v>0</v>
      </c>
      <c r="AP173" s="16">
        <v>1</v>
      </c>
      <c r="AQ173" s="16">
        <v>380</v>
      </c>
      <c r="AR173" s="16">
        <v>16</v>
      </c>
      <c r="AS173" s="16">
        <v>0</v>
      </c>
      <c r="AT173" s="16">
        <v>2</v>
      </c>
      <c r="AU173" s="16">
        <v>12</v>
      </c>
      <c r="AV173" s="16">
        <v>324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12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61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2373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429</v>
      </c>
      <c r="AK174" s="17">
        <v>0</v>
      </c>
      <c r="AL174" s="17">
        <v>0</v>
      </c>
      <c r="AM174" s="17">
        <v>30</v>
      </c>
      <c r="AN174" s="17">
        <v>0</v>
      </c>
      <c r="AO174" s="17">
        <v>0</v>
      </c>
      <c r="AP174" s="17">
        <v>0</v>
      </c>
      <c r="AQ174" s="17">
        <v>437</v>
      </c>
      <c r="AR174" s="17">
        <v>11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29</v>
      </c>
      <c r="CC174" s="17">
        <v>0</v>
      </c>
      <c r="CD174" s="17">
        <v>0</v>
      </c>
      <c r="CE174" s="17">
        <v>0</v>
      </c>
      <c r="CF174" s="17">
        <f t="shared" si="68"/>
        <v>1399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59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13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348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238</v>
      </c>
      <c r="AR175" s="17">
        <v>9</v>
      </c>
      <c r="AS175" s="17">
        <v>0</v>
      </c>
      <c r="AT175" s="17">
        <v>0</v>
      </c>
      <c r="AU175" s="17">
        <v>10</v>
      </c>
      <c r="AV175" s="17">
        <v>342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25</v>
      </c>
      <c r="CC175" s="17">
        <v>0</v>
      </c>
      <c r="CD175" s="17">
        <v>0</v>
      </c>
      <c r="CE175" s="17">
        <v>5</v>
      </c>
      <c r="CF175" s="17">
        <f t="shared" si="68"/>
        <v>1200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151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93</v>
      </c>
      <c r="AR176" s="17">
        <v>5</v>
      </c>
      <c r="AS176" s="17">
        <v>0</v>
      </c>
      <c r="AT176" s="17">
        <v>1</v>
      </c>
      <c r="AU176" s="17">
        <v>2</v>
      </c>
      <c r="AV176" s="17">
        <v>175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528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204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49</v>
      </c>
      <c r="AG177" s="17">
        <v>1</v>
      </c>
      <c r="AH177" s="18">
        <v>0</v>
      </c>
      <c r="AI177" s="18">
        <v>0</v>
      </c>
      <c r="AJ177" s="17">
        <v>444</v>
      </c>
      <c r="AK177" s="17">
        <v>0</v>
      </c>
      <c r="AL177" s="17">
        <v>0</v>
      </c>
      <c r="AM177" s="17">
        <v>22</v>
      </c>
      <c r="AN177" s="17">
        <v>2</v>
      </c>
      <c r="AO177" s="17">
        <v>0</v>
      </c>
      <c r="AP177" s="17">
        <v>3</v>
      </c>
      <c r="AQ177" s="17">
        <v>239</v>
      </c>
      <c r="AR177" s="17">
        <v>4</v>
      </c>
      <c r="AS177" s="17">
        <v>0</v>
      </c>
      <c r="AT177" s="17">
        <v>4</v>
      </c>
      <c r="AU177" s="17">
        <v>11</v>
      </c>
      <c r="AV177" s="17">
        <v>343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5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1</v>
      </c>
      <c r="CB177" s="17">
        <v>22</v>
      </c>
      <c r="CC177" s="17">
        <v>0</v>
      </c>
      <c r="CD177" s="17">
        <v>0</v>
      </c>
      <c r="CE177" s="17">
        <v>1</v>
      </c>
      <c r="CF177" s="17">
        <f t="shared" si="68"/>
        <v>1393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445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125</v>
      </c>
      <c r="AR178" s="17">
        <v>4</v>
      </c>
      <c r="AS178" s="17">
        <v>0</v>
      </c>
      <c r="AT178" s="17">
        <v>3</v>
      </c>
      <c r="AU178" s="17">
        <v>21</v>
      </c>
      <c r="AV178" s="17">
        <v>361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3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1283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15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2</v>
      </c>
      <c r="AV179" s="17">
        <v>152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485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32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177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437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1108</v>
      </c>
      <c r="AK181" s="17">
        <v>1</v>
      </c>
      <c r="AL181" s="17">
        <v>2</v>
      </c>
      <c r="AM181" s="17">
        <v>119</v>
      </c>
      <c r="AN181" s="17">
        <v>0</v>
      </c>
      <c r="AO181" s="17">
        <v>0</v>
      </c>
      <c r="AP181" s="17">
        <v>2</v>
      </c>
      <c r="AQ181" s="17">
        <v>732</v>
      </c>
      <c r="AR181" s="17">
        <v>29</v>
      </c>
      <c r="AS181" s="17">
        <v>0</v>
      </c>
      <c r="AT181" s="17">
        <v>3</v>
      </c>
      <c r="AU181" s="17">
        <v>22</v>
      </c>
      <c r="AV181" s="17">
        <v>615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47</v>
      </c>
      <c r="CC181" s="17">
        <v>1</v>
      </c>
      <c r="CD181" s="17">
        <v>1</v>
      </c>
      <c r="CE181" s="17">
        <v>1</v>
      </c>
      <c r="CF181" s="17">
        <f t="shared" si="68"/>
        <v>3329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102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1</v>
      </c>
      <c r="AM182" s="17">
        <v>86</v>
      </c>
      <c r="AN182" s="17">
        <v>0</v>
      </c>
      <c r="AO182" s="17">
        <v>0</v>
      </c>
      <c r="AP182" s="17">
        <v>4</v>
      </c>
      <c r="AQ182" s="17">
        <v>265</v>
      </c>
      <c r="AR182" s="17">
        <v>11</v>
      </c>
      <c r="AS182" s="17">
        <v>0</v>
      </c>
      <c r="AT182" s="17">
        <v>2</v>
      </c>
      <c r="AU182" s="17">
        <v>10</v>
      </c>
      <c r="AV182" s="17">
        <v>468</v>
      </c>
      <c r="AW182" s="17">
        <v>1</v>
      </c>
      <c r="AX182" s="17">
        <v>0</v>
      </c>
      <c r="AY182" s="17">
        <v>15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27</v>
      </c>
      <c r="CC182" s="17">
        <v>0</v>
      </c>
      <c r="CD182" s="17">
        <v>0</v>
      </c>
      <c r="CE182" s="17">
        <v>2</v>
      </c>
      <c r="CF182" s="17">
        <f t="shared" si="68"/>
        <v>1765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23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594</v>
      </c>
      <c r="AK183" s="17">
        <v>0</v>
      </c>
      <c r="AL183" s="17">
        <v>2</v>
      </c>
      <c r="AM183" s="17">
        <v>56</v>
      </c>
      <c r="AN183" s="17">
        <v>1</v>
      </c>
      <c r="AO183" s="17">
        <v>0</v>
      </c>
      <c r="AP183" s="17">
        <v>0</v>
      </c>
      <c r="AQ183" s="17">
        <v>198</v>
      </c>
      <c r="AR183" s="17">
        <v>10</v>
      </c>
      <c r="AS183" s="17">
        <v>0</v>
      </c>
      <c r="AT183" s="17">
        <v>2</v>
      </c>
      <c r="AU183" s="17">
        <v>18</v>
      </c>
      <c r="AV183" s="17">
        <v>529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1628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263</v>
      </c>
      <c r="AG184" s="17">
        <v>8</v>
      </c>
      <c r="AH184" s="18">
        <v>0</v>
      </c>
      <c r="AI184" s="18">
        <v>0</v>
      </c>
      <c r="AJ184" s="17">
        <v>574</v>
      </c>
      <c r="AK184" s="17">
        <v>0</v>
      </c>
      <c r="AL184" s="17">
        <v>0</v>
      </c>
      <c r="AM184" s="17">
        <v>57</v>
      </c>
      <c r="AN184" s="17">
        <v>0</v>
      </c>
      <c r="AO184" s="17">
        <v>0</v>
      </c>
      <c r="AP184" s="17">
        <v>5</v>
      </c>
      <c r="AQ184" s="17">
        <v>249</v>
      </c>
      <c r="AR184" s="17">
        <v>8</v>
      </c>
      <c r="AS184" s="17">
        <v>0</v>
      </c>
      <c r="AT184" s="17">
        <v>2</v>
      </c>
      <c r="AU184" s="17">
        <v>18</v>
      </c>
      <c r="AV184" s="17">
        <v>598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9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9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60</v>
      </c>
      <c r="CC184" s="17">
        <v>0</v>
      </c>
      <c r="CD184" s="17">
        <v>1</v>
      </c>
      <c r="CE184" s="17">
        <v>9</v>
      </c>
      <c r="CF184" s="17">
        <f t="shared" si="68"/>
        <v>2229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58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274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1741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159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631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6182</v>
      </c>
      <c r="AK186" s="19">
        <f t="shared" si="70"/>
        <v>2</v>
      </c>
      <c r="AL186" s="19">
        <f t="shared" si="70"/>
        <v>6</v>
      </c>
      <c r="AM186" s="19">
        <f t="shared" si="70"/>
        <v>501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3019</v>
      </c>
      <c r="AR186" s="19">
        <f t="shared" si="70"/>
        <v>108</v>
      </c>
      <c r="AS186" s="19">
        <f t="shared" si="70"/>
        <v>0</v>
      </c>
      <c r="AT186" s="19">
        <f t="shared" si="70"/>
        <v>26</v>
      </c>
      <c r="AU186" s="19">
        <f t="shared" si="70"/>
        <v>137</v>
      </c>
      <c r="AV186" s="19">
        <f t="shared" si="70"/>
        <v>4301</v>
      </c>
      <c r="AW186" s="19">
        <f t="shared" si="70"/>
        <v>1</v>
      </c>
      <c r="AX186" s="19">
        <f t="shared" si="70"/>
        <v>1</v>
      </c>
      <c r="AY186" s="19">
        <f t="shared" si="70"/>
        <v>110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42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59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7</v>
      </c>
      <c r="CB186" s="19">
        <f t="shared" si="70"/>
        <v>347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18063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16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4</v>
      </c>
      <c r="AH187" s="15">
        <v>0</v>
      </c>
      <c r="AI187" s="15">
        <v>0</v>
      </c>
      <c r="AJ187" s="16">
        <v>756</v>
      </c>
      <c r="AK187" s="16">
        <v>0</v>
      </c>
      <c r="AL187" s="16">
        <v>1</v>
      </c>
      <c r="AM187" s="16">
        <v>57</v>
      </c>
      <c r="AN187" s="16">
        <v>0</v>
      </c>
      <c r="AO187" s="16">
        <v>0</v>
      </c>
      <c r="AP187" s="16">
        <v>1</v>
      </c>
      <c r="AQ187" s="16">
        <v>743</v>
      </c>
      <c r="AR187" s="16">
        <v>3</v>
      </c>
      <c r="AS187" s="16">
        <v>0</v>
      </c>
      <c r="AT187" s="16">
        <v>0</v>
      </c>
      <c r="AU187" s="16">
        <v>14</v>
      </c>
      <c r="AV187" s="16">
        <v>743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15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2460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1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227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6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50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177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16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849</v>
      </c>
      <c r="AK190" s="19">
        <f t="shared" si="71"/>
        <v>0</v>
      </c>
      <c r="AL190" s="19">
        <f t="shared" si="71"/>
        <v>1</v>
      </c>
      <c r="AM190" s="19">
        <f t="shared" si="71"/>
        <v>67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909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828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17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2864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14791</v>
      </c>
      <c r="G191" s="33">
        <f t="shared" si="72"/>
        <v>1370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1004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650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4734</v>
      </c>
      <c r="AG191" s="33">
        <f t="shared" si="72"/>
        <v>205</v>
      </c>
      <c r="AH191" s="34">
        <f t="shared" si="72"/>
        <v>0</v>
      </c>
      <c r="AI191" s="34">
        <f t="shared" si="72"/>
        <v>0</v>
      </c>
      <c r="AJ191" s="33">
        <f t="shared" si="72"/>
        <v>51420</v>
      </c>
      <c r="AK191" s="33">
        <f t="shared" si="72"/>
        <v>12</v>
      </c>
      <c r="AL191" s="33">
        <f t="shared" si="72"/>
        <v>77</v>
      </c>
      <c r="AM191" s="33">
        <f t="shared" si="72"/>
        <v>4881</v>
      </c>
      <c r="AN191" s="33">
        <f t="shared" si="72"/>
        <v>40</v>
      </c>
      <c r="AO191" s="33">
        <f t="shared" si="72"/>
        <v>3</v>
      </c>
      <c r="AP191" s="33">
        <f t="shared" si="72"/>
        <v>370</v>
      </c>
      <c r="AQ191" s="33">
        <f t="shared" si="72"/>
        <v>37390</v>
      </c>
      <c r="AR191" s="33">
        <f t="shared" si="72"/>
        <v>1141</v>
      </c>
      <c r="AS191" s="33">
        <f t="shared" si="72"/>
        <v>108</v>
      </c>
      <c r="AT191" s="33">
        <f t="shared" si="72"/>
        <v>139</v>
      </c>
      <c r="AU191" s="33">
        <f t="shared" si="72"/>
        <v>1336</v>
      </c>
      <c r="AV191" s="33">
        <f t="shared" si="72"/>
        <v>34710</v>
      </c>
      <c r="AW191" s="33">
        <f t="shared" si="72"/>
        <v>23</v>
      </c>
      <c r="AX191" s="33">
        <f t="shared" si="72"/>
        <v>18</v>
      </c>
      <c r="AY191" s="33">
        <f t="shared" si="72"/>
        <v>777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1046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134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849</v>
      </c>
      <c r="BU191" s="33">
        <f t="shared" si="73"/>
        <v>21</v>
      </c>
      <c r="BV191" s="33">
        <f t="shared" si="73"/>
        <v>102</v>
      </c>
      <c r="BW191" s="33">
        <f t="shared" si="73"/>
        <v>26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80</v>
      </c>
      <c r="CB191" s="33">
        <f t="shared" si="73"/>
        <v>2709</v>
      </c>
      <c r="CC191" s="33">
        <f t="shared" si="73"/>
        <v>50</v>
      </c>
      <c r="CD191" s="33">
        <f t="shared" si="73"/>
        <v>20</v>
      </c>
      <c r="CE191" s="33">
        <f t="shared" si="73"/>
        <v>122</v>
      </c>
      <c r="CF191" s="33">
        <f t="shared" si="73"/>
        <v>160759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57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271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291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121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2</v>
      </c>
      <c r="AH4" s="15">
        <v>0</v>
      </c>
      <c r="AI4" s="15">
        <v>0</v>
      </c>
      <c r="AJ4" s="15">
        <v>956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25</v>
      </c>
      <c r="AQ4" s="15">
        <v>1703</v>
      </c>
      <c r="AR4" s="15">
        <v>49</v>
      </c>
      <c r="AS4" s="15">
        <v>7</v>
      </c>
      <c r="AT4" s="15">
        <v>0</v>
      </c>
      <c r="AU4" s="15">
        <v>12</v>
      </c>
      <c r="AV4" s="15">
        <v>528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110</v>
      </c>
      <c r="CC4" s="15">
        <v>0</v>
      </c>
      <c r="CD4" s="15">
        <v>0</v>
      </c>
      <c r="CE4" s="16">
        <v>1</v>
      </c>
      <c r="CF4" s="16">
        <f t="shared" ref="CF4:CF15" si="0">SUM(E4:CE4)</f>
        <v>3644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2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156</v>
      </c>
      <c r="AR5" s="17">
        <v>4</v>
      </c>
      <c r="AS5" s="17">
        <v>4</v>
      </c>
      <c r="AT5" s="17">
        <v>0</v>
      </c>
      <c r="AU5" s="17">
        <v>5</v>
      </c>
      <c r="AV5" s="17">
        <v>128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523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164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10</v>
      </c>
      <c r="AQ6" s="17">
        <v>306</v>
      </c>
      <c r="AR6" s="17">
        <v>20</v>
      </c>
      <c r="AS6" s="17">
        <v>19</v>
      </c>
      <c r="AT6" s="17">
        <v>0</v>
      </c>
      <c r="AU6" s="17">
        <v>7</v>
      </c>
      <c r="AV6" s="17">
        <v>220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0</v>
      </c>
      <c r="CE6" s="17">
        <v>0</v>
      </c>
      <c r="CF6" s="17">
        <f t="shared" si="0"/>
        <v>880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26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129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297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108</v>
      </c>
      <c r="AR8" s="17">
        <v>8</v>
      </c>
      <c r="AS8" s="17">
        <v>1</v>
      </c>
      <c r="AT8" s="17">
        <v>0</v>
      </c>
      <c r="AU8" s="17">
        <v>0</v>
      </c>
      <c r="AV8" s="17">
        <v>43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204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67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237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88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501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3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123</v>
      </c>
      <c r="AR10" s="17">
        <v>4</v>
      </c>
      <c r="AS10" s="17">
        <v>9</v>
      </c>
      <c r="AT10" s="17">
        <v>0</v>
      </c>
      <c r="AU10" s="17">
        <v>0</v>
      </c>
      <c r="AV10" s="17">
        <v>74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306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12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3</v>
      </c>
      <c r="AH12" s="18">
        <f t="shared" si="3"/>
        <v>0</v>
      </c>
      <c r="AI12" s="18">
        <f t="shared" si="3"/>
        <v>0</v>
      </c>
      <c r="AJ12" s="17">
        <f t="shared" si="3"/>
        <v>64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146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386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105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117</v>
      </c>
      <c r="AR13" s="17">
        <v>9</v>
      </c>
      <c r="AS13" s="17">
        <v>12</v>
      </c>
      <c r="AT13" s="17">
        <v>0</v>
      </c>
      <c r="AU13" s="17">
        <v>5</v>
      </c>
      <c r="AV13" s="17">
        <v>87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390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81</v>
      </c>
      <c r="AR14" s="17">
        <v>8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374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96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415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297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16</v>
      </c>
      <c r="AH17" s="20">
        <f t="shared" si="7"/>
        <v>0</v>
      </c>
      <c r="AI17" s="20">
        <f t="shared" si="7"/>
        <v>0</v>
      </c>
      <c r="AJ17" s="19">
        <f t="shared" si="7"/>
        <v>1581</v>
      </c>
      <c r="AK17" s="19">
        <f t="shared" si="7"/>
        <v>1</v>
      </c>
      <c r="AL17" s="19">
        <f t="shared" si="7"/>
        <v>2</v>
      </c>
      <c r="AM17" s="19">
        <f t="shared" si="7"/>
        <v>79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2761</v>
      </c>
      <c r="AR17" s="19">
        <f t="shared" si="7"/>
        <v>111</v>
      </c>
      <c r="AS17" s="19">
        <f t="shared" si="7"/>
        <v>69</v>
      </c>
      <c r="AT17" s="19">
        <f t="shared" si="7"/>
        <v>0</v>
      </c>
      <c r="AU17" s="19">
        <f t="shared" si="7"/>
        <v>35</v>
      </c>
      <c r="AV17" s="19">
        <f t="shared" si="7"/>
        <v>1282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182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6739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136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5</v>
      </c>
      <c r="AH18" s="15">
        <v>0</v>
      </c>
      <c r="AI18" s="15">
        <v>0</v>
      </c>
      <c r="AJ18" s="15">
        <v>235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290</v>
      </c>
      <c r="AR18" s="15">
        <v>4</v>
      </c>
      <c r="AS18" s="15">
        <v>0</v>
      </c>
      <c r="AT18" s="15">
        <v>0</v>
      </c>
      <c r="AU18" s="15">
        <v>5</v>
      </c>
      <c r="AV18" s="15">
        <v>413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1237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86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316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321</v>
      </c>
      <c r="AK20" s="18">
        <f t="shared" si="9"/>
        <v>0</v>
      </c>
      <c r="AL20" s="18">
        <f t="shared" si="9"/>
        <v>0</v>
      </c>
      <c r="AM20" s="18">
        <f t="shared" si="9"/>
        <v>34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350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6</v>
      </c>
      <c r="AV20" s="18">
        <f t="shared" si="9"/>
        <v>547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1553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41</v>
      </c>
      <c r="AN21" s="18">
        <v>0</v>
      </c>
      <c r="AO21" s="18">
        <v>0</v>
      </c>
      <c r="AP21" s="18">
        <v>0</v>
      </c>
      <c r="AQ21" s="18">
        <v>243</v>
      </c>
      <c r="AR21" s="18">
        <v>10</v>
      </c>
      <c r="AS21" s="18">
        <v>0</v>
      </c>
      <c r="AT21" s="18">
        <v>0</v>
      </c>
      <c r="AU21" s="18">
        <v>4</v>
      </c>
      <c r="AV21" s="18">
        <v>284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855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37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307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201</v>
      </c>
      <c r="AR22" s="17">
        <v>10</v>
      </c>
      <c r="AS22" s="17">
        <v>0</v>
      </c>
      <c r="AT22" s="17">
        <v>1</v>
      </c>
      <c r="AU22" s="17">
        <v>6</v>
      </c>
      <c r="AV22" s="17">
        <v>285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1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1021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193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168</v>
      </c>
      <c r="AR23" s="17">
        <v>6</v>
      </c>
      <c r="AS23" s="17">
        <v>1</v>
      </c>
      <c r="AT23" s="17">
        <v>0</v>
      </c>
      <c r="AU23" s="17">
        <v>7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596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23</v>
      </c>
      <c r="G24" s="17">
        <v>23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89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149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373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81</v>
      </c>
      <c r="G25" s="17">
        <f t="shared" si="11"/>
        <v>70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589</v>
      </c>
      <c r="AK25" s="17">
        <f t="shared" si="11"/>
        <v>0</v>
      </c>
      <c r="AL25" s="17">
        <f t="shared" si="11"/>
        <v>0</v>
      </c>
      <c r="AM25" s="17">
        <f t="shared" si="11"/>
        <v>101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4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1990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659</v>
      </c>
      <c r="AK26" s="17">
        <v>0</v>
      </c>
      <c r="AL26" s="17">
        <v>0</v>
      </c>
      <c r="AM26" s="17">
        <v>133</v>
      </c>
      <c r="AN26" s="17">
        <v>1</v>
      </c>
      <c r="AO26" s="17">
        <v>0</v>
      </c>
      <c r="AP26" s="17">
        <v>29</v>
      </c>
      <c r="AQ26" s="17">
        <v>405</v>
      </c>
      <c r="AR26" s="17">
        <v>17</v>
      </c>
      <c r="AS26" s="17">
        <v>0</v>
      </c>
      <c r="AT26" s="17">
        <v>2</v>
      </c>
      <c r="AU26" s="17">
        <v>12</v>
      </c>
      <c r="AV26" s="17">
        <v>365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2674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512</v>
      </c>
      <c r="AK27" s="17">
        <v>0</v>
      </c>
      <c r="AL27" s="17">
        <v>0</v>
      </c>
      <c r="AM27" s="17">
        <v>41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8</v>
      </c>
      <c r="AV27" s="17">
        <v>128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4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0</v>
      </c>
      <c r="CD27" s="17">
        <v>0</v>
      </c>
      <c r="CE27" s="17">
        <v>0</v>
      </c>
      <c r="CF27" s="17">
        <f>SUM(E27:CE27)</f>
        <v>954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1171</v>
      </c>
      <c r="AK28" s="17">
        <f t="shared" si="12"/>
        <v>0</v>
      </c>
      <c r="AL28" s="17">
        <f t="shared" si="12"/>
        <v>0</v>
      </c>
      <c r="AM28" s="17">
        <f t="shared" si="12"/>
        <v>174</v>
      </c>
      <c r="AN28" s="17">
        <f t="shared" si="12"/>
        <v>1</v>
      </c>
      <c r="AO28" s="17">
        <f t="shared" si="12"/>
        <v>0</v>
      </c>
      <c r="AP28" s="17">
        <f t="shared" si="12"/>
        <v>29</v>
      </c>
      <c r="AQ28" s="17">
        <f t="shared" si="12"/>
        <v>546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493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1</v>
      </c>
      <c r="CD28" s="17">
        <f t="shared" si="12"/>
        <v>0</v>
      </c>
      <c r="CE28" s="17">
        <f t="shared" si="12"/>
        <v>3</v>
      </c>
      <c r="CF28" s="17">
        <f t="shared" si="12"/>
        <v>3628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668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58</v>
      </c>
      <c r="AG29" s="17">
        <v>2</v>
      </c>
      <c r="AH29" s="18">
        <v>0</v>
      </c>
      <c r="AI29" s="18">
        <v>0</v>
      </c>
      <c r="AJ29" s="17">
        <v>364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296</v>
      </c>
      <c r="AR29" s="17">
        <v>10</v>
      </c>
      <c r="AS29" s="17">
        <v>1</v>
      </c>
      <c r="AT29" s="17">
        <v>2</v>
      </c>
      <c r="AU29" s="17">
        <v>5</v>
      </c>
      <c r="AV29" s="17">
        <v>438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1948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432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42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73</v>
      </c>
      <c r="AN30" s="17">
        <v>0</v>
      </c>
      <c r="AO30" s="17">
        <v>0</v>
      </c>
      <c r="AP30" s="17">
        <v>2</v>
      </c>
      <c r="AQ30" s="17">
        <v>295</v>
      </c>
      <c r="AR30" s="17">
        <v>11</v>
      </c>
      <c r="AS30" s="17">
        <v>3</v>
      </c>
      <c r="AT30" s="17">
        <v>3</v>
      </c>
      <c r="AU30" s="17">
        <v>15</v>
      </c>
      <c r="AV30" s="17">
        <v>274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1594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231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52</v>
      </c>
      <c r="AN31" s="17">
        <v>0</v>
      </c>
      <c r="AO31" s="17">
        <v>0</v>
      </c>
      <c r="AP31" s="17">
        <v>1</v>
      </c>
      <c r="AQ31" s="17">
        <v>144</v>
      </c>
      <c r="AR31" s="17">
        <v>5</v>
      </c>
      <c r="AS31" s="17">
        <v>1</v>
      </c>
      <c r="AT31" s="17">
        <v>1</v>
      </c>
      <c r="AU31" s="17">
        <v>2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720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72</v>
      </c>
      <c r="AG32" s="17">
        <v>0</v>
      </c>
      <c r="AH32" s="18">
        <v>0</v>
      </c>
      <c r="AI32" s="18">
        <v>0</v>
      </c>
      <c r="AJ32" s="17">
        <v>345</v>
      </c>
      <c r="AK32" s="17">
        <v>0</v>
      </c>
      <c r="AL32" s="17">
        <v>0</v>
      </c>
      <c r="AM32" s="17">
        <v>40</v>
      </c>
      <c r="AN32" s="17">
        <v>2</v>
      </c>
      <c r="AO32" s="17">
        <v>0</v>
      </c>
      <c r="AP32" s="17">
        <v>0</v>
      </c>
      <c r="AQ32" s="17">
        <v>379</v>
      </c>
      <c r="AR32" s="17">
        <v>20</v>
      </c>
      <c r="AS32" s="17">
        <v>4</v>
      </c>
      <c r="AT32" s="17">
        <v>0</v>
      </c>
      <c r="AU32" s="17">
        <v>16</v>
      </c>
      <c r="AV32" s="17">
        <v>329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1326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170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22</v>
      </c>
      <c r="AN33" s="17">
        <v>0</v>
      </c>
      <c r="AO33" s="17">
        <v>0</v>
      </c>
      <c r="AP33" s="17">
        <v>0</v>
      </c>
      <c r="AQ33" s="17">
        <v>190</v>
      </c>
      <c r="AR33" s="17">
        <v>7</v>
      </c>
      <c r="AS33" s="17">
        <v>1</v>
      </c>
      <c r="AT33" s="17">
        <v>0</v>
      </c>
      <c r="AU33" s="17">
        <v>8</v>
      </c>
      <c r="AV33" s="17">
        <v>158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786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1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4</v>
      </c>
      <c r="AH34" s="18">
        <v>0</v>
      </c>
      <c r="AI34" s="18">
        <v>0</v>
      </c>
      <c r="AJ34" s="17">
        <v>141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199</v>
      </c>
      <c r="AR34" s="17">
        <v>6</v>
      </c>
      <c r="AS34" s="17">
        <v>2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37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66</v>
      </c>
      <c r="AR35" s="17">
        <v>2</v>
      </c>
      <c r="AS35" s="17">
        <v>0</v>
      </c>
      <c r="AT35" s="17">
        <v>3</v>
      </c>
      <c r="AU35" s="17">
        <v>0</v>
      </c>
      <c r="AV35" s="17">
        <v>46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214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288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14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134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697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834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26</v>
      </c>
      <c r="AV36" s="17">
        <f t="shared" si="14"/>
        <v>620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2829</v>
      </c>
    </row>
    <row r="37" spans="1:84" s="14" customFormat="1" ht="8.25" customHeight="1" x14ac:dyDescent="0.15">
      <c r="A37" s="66"/>
      <c r="B37" s="71"/>
      <c r="C37" s="74" t="s">
        <v>292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150</v>
      </c>
      <c r="AK37" s="17">
        <v>0</v>
      </c>
      <c r="AL37" s="17">
        <v>0</v>
      </c>
      <c r="AM37" s="17">
        <v>29</v>
      </c>
      <c r="AN37" s="17">
        <v>0</v>
      </c>
      <c r="AO37" s="17">
        <v>0</v>
      </c>
      <c r="AP37" s="17">
        <v>0</v>
      </c>
      <c r="AQ37" s="17">
        <v>175</v>
      </c>
      <c r="AR37" s="17">
        <v>8</v>
      </c>
      <c r="AS37" s="17">
        <v>0</v>
      </c>
      <c r="AT37" s="17">
        <v>0</v>
      </c>
      <c r="AU37" s="17">
        <v>7</v>
      </c>
      <c r="AV37" s="17">
        <v>149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673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2901</v>
      </c>
      <c r="G38" s="19">
        <f t="shared" si="15"/>
        <v>165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83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7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459</v>
      </c>
      <c r="AG38" s="19">
        <f t="shared" si="15"/>
        <v>22</v>
      </c>
      <c r="AH38" s="20">
        <f t="shared" si="15"/>
        <v>0</v>
      </c>
      <c r="AI38" s="20">
        <f t="shared" si="15"/>
        <v>0</v>
      </c>
      <c r="AJ38" s="19">
        <f t="shared" si="15"/>
        <v>4042</v>
      </c>
      <c r="AK38" s="19">
        <f t="shared" si="15"/>
        <v>0</v>
      </c>
      <c r="AL38" s="19">
        <f t="shared" si="15"/>
        <v>0</v>
      </c>
      <c r="AM38" s="19">
        <f t="shared" si="15"/>
        <v>658</v>
      </c>
      <c r="AN38" s="19">
        <f t="shared" si="15"/>
        <v>6</v>
      </c>
      <c r="AO38" s="19">
        <f t="shared" si="15"/>
        <v>0</v>
      </c>
      <c r="AP38" s="19">
        <f t="shared" si="15"/>
        <v>36</v>
      </c>
      <c r="AQ38" s="19">
        <f t="shared" si="15"/>
        <v>3293</v>
      </c>
      <c r="AR38" s="19">
        <f t="shared" si="15"/>
        <v>129</v>
      </c>
      <c r="AS38" s="19">
        <f t="shared" si="15"/>
        <v>13</v>
      </c>
      <c r="AT38" s="19">
        <f t="shared" si="15"/>
        <v>12</v>
      </c>
      <c r="AU38" s="19">
        <f t="shared" si="15"/>
        <v>109</v>
      </c>
      <c r="AV38" s="19">
        <f t="shared" si="15"/>
        <v>3468</v>
      </c>
      <c r="AW38" s="19">
        <f t="shared" si="15"/>
        <v>2</v>
      </c>
      <c r="AX38" s="19">
        <f t="shared" si="15"/>
        <v>0</v>
      </c>
      <c r="AY38" s="19">
        <f t="shared" si="15"/>
        <v>74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68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161</v>
      </c>
      <c r="CC38" s="19">
        <f t="shared" si="16"/>
        <v>2</v>
      </c>
      <c r="CD38" s="19">
        <f t="shared" si="16"/>
        <v>1</v>
      </c>
      <c r="CE38" s="19">
        <f t="shared" si="16"/>
        <v>9</v>
      </c>
      <c r="CF38" s="19">
        <f t="shared" si="16"/>
        <v>15790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49</v>
      </c>
      <c r="AG39" s="16">
        <v>0</v>
      </c>
      <c r="AH39" s="15">
        <v>0</v>
      </c>
      <c r="AI39" s="15">
        <v>0</v>
      </c>
      <c r="AJ39" s="16">
        <v>507</v>
      </c>
      <c r="AK39" s="16">
        <v>0</v>
      </c>
      <c r="AL39" s="16">
        <v>0</v>
      </c>
      <c r="AM39" s="16">
        <v>50</v>
      </c>
      <c r="AN39" s="16">
        <v>2</v>
      </c>
      <c r="AO39" s="16">
        <v>0</v>
      </c>
      <c r="AP39" s="16">
        <v>1</v>
      </c>
      <c r="AQ39" s="16">
        <v>604</v>
      </c>
      <c r="AR39" s="16">
        <v>31</v>
      </c>
      <c r="AS39" s="16">
        <v>2</v>
      </c>
      <c r="AT39" s="16">
        <v>1</v>
      </c>
      <c r="AU39" s="16">
        <v>21</v>
      </c>
      <c r="AV39" s="16">
        <v>325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14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24</v>
      </c>
      <c r="CC39" s="16">
        <v>0</v>
      </c>
      <c r="CD39" s="16">
        <v>0</v>
      </c>
      <c r="CE39" s="16">
        <v>1</v>
      </c>
      <c r="CF39" s="22">
        <f>SUM(E39:CE39)</f>
        <v>1766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218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291</v>
      </c>
      <c r="AR40" s="25">
        <v>11</v>
      </c>
      <c r="AS40" s="25">
        <v>1</v>
      </c>
      <c r="AT40" s="25">
        <v>0</v>
      </c>
      <c r="AU40" s="25">
        <v>9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5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792</v>
      </c>
    </row>
    <row r="41" spans="1:84" s="14" customFormat="1" ht="8.25" customHeight="1" x14ac:dyDescent="0.15">
      <c r="A41" s="86"/>
      <c r="B41" s="71"/>
      <c r="C41" s="84"/>
      <c r="D41" s="23" t="s">
        <v>284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33</v>
      </c>
      <c r="AG41" s="25">
        <v>0</v>
      </c>
      <c r="AH41" s="26">
        <v>0</v>
      </c>
      <c r="AI41" s="26">
        <v>0</v>
      </c>
      <c r="AJ41" s="25">
        <v>256</v>
      </c>
      <c r="AK41" s="25">
        <v>0</v>
      </c>
      <c r="AL41" s="25">
        <v>0</v>
      </c>
      <c r="AM41" s="25">
        <v>42</v>
      </c>
      <c r="AN41" s="25">
        <v>0</v>
      </c>
      <c r="AO41" s="25">
        <v>0</v>
      </c>
      <c r="AP41" s="25">
        <v>0</v>
      </c>
      <c r="AQ41" s="25">
        <v>324</v>
      </c>
      <c r="AR41" s="25">
        <v>17</v>
      </c>
      <c r="AS41" s="25">
        <v>0</v>
      </c>
      <c r="AT41" s="25">
        <v>0</v>
      </c>
      <c r="AU41" s="25">
        <v>9</v>
      </c>
      <c r="AV41" s="25">
        <v>192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25</v>
      </c>
      <c r="CC41" s="25">
        <v>1</v>
      </c>
      <c r="CD41" s="25">
        <v>0</v>
      </c>
      <c r="CE41" s="25">
        <v>0</v>
      </c>
      <c r="CF41" s="18">
        <f>SUM(E41:CE41)</f>
        <v>922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47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474</v>
      </c>
      <c r="AK42" s="17">
        <f t="shared" si="17"/>
        <v>0</v>
      </c>
      <c r="AL42" s="17">
        <f t="shared" si="17"/>
        <v>0</v>
      </c>
      <c r="AM42" s="17">
        <f t="shared" si="17"/>
        <v>82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615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346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45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1714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430</v>
      </c>
      <c r="AK43" s="17">
        <v>0</v>
      </c>
      <c r="AL43" s="17">
        <v>5</v>
      </c>
      <c r="AM43" s="17">
        <v>129</v>
      </c>
      <c r="AN43" s="17">
        <v>0</v>
      </c>
      <c r="AO43" s="17">
        <v>0</v>
      </c>
      <c r="AP43" s="17">
        <v>0</v>
      </c>
      <c r="AQ43" s="17">
        <v>400</v>
      </c>
      <c r="AR43" s="17">
        <v>36</v>
      </c>
      <c r="AS43" s="17">
        <v>4</v>
      </c>
      <c r="AT43" s="17">
        <v>0</v>
      </c>
      <c r="AU43" s="17">
        <v>13</v>
      </c>
      <c r="AV43" s="17">
        <v>272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12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1420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12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11</v>
      </c>
      <c r="AN44" s="17">
        <v>0</v>
      </c>
      <c r="AO44" s="17">
        <v>0</v>
      </c>
      <c r="AP44" s="17">
        <v>0</v>
      </c>
      <c r="AQ44" s="17">
        <v>109</v>
      </c>
      <c r="AR44" s="17">
        <v>4</v>
      </c>
      <c r="AS44" s="17">
        <v>2</v>
      </c>
      <c r="AT44" s="17">
        <v>0</v>
      </c>
      <c r="AU44" s="17">
        <v>5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318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45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521</v>
      </c>
      <c r="AK45" s="17">
        <f t="shared" si="18"/>
        <v>0</v>
      </c>
      <c r="AL45" s="17">
        <f t="shared" si="18"/>
        <v>5</v>
      </c>
      <c r="AM45" s="17">
        <f t="shared" si="18"/>
        <v>140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509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334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17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26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1738</v>
      </c>
    </row>
    <row r="46" spans="1:84" s="14" customFormat="1" ht="8.25" customHeight="1" x14ac:dyDescent="0.15">
      <c r="A46" s="86"/>
      <c r="B46" s="71"/>
      <c r="C46" s="74" t="s">
        <v>281</v>
      </c>
      <c r="D46" s="75"/>
      <c r="E46" s="17">
        <v>0</v>
      </c>
      <c r="F46" s="17">
        <v>19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48</v>
      </c>
      <c r="AG46" s="17">
        <v>1</v>
      </c>
      <c r="AH46" s="18">
        <v>0</v>
      </c>
      <c r="AI46" s="18">
        <v>0</v>
      </c>
      <c r="AJ46" s="17">
        <v>198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203</v>
      </c>
      <c r="AR46" s="17">
        <v>11</v>
      </c>
      <c r="AS46" s="17">
        <v>1</v>
      </c>
      <c r="AT46" s="17">
        <v>0</v>
      </c>
      <c r="AU46" s="17">
        <v>10</v>
      </c>
      <c r="AV46" s="17">
        <v>211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0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15</v>
      </c>
      <c r="CC46" s="17">
        <v>0</v>
      </c>
      <c r="CD46" s="17">
        <v>0</v>
      </c>
      <c r="CE46" s="17">
        <v>0</v>
      </c>
      <c r="CF46" s="17">
        <f>SUM(E46:CE46)</f>
        <v>769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4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458</v>
      </c>
      <c r="AK47" s="17">
        <v>0</v>
      </c>
      <c r="AL47" s="17">
        <v>0</v>
      </c>
      <c r="AM47" s="17">
        <v>57</v>
      </c>
      <c r="AN47" s="17">
        <v>0</v>
      </c>
      <c r="AO47" s="17">
        <v>0</v>
      </c>
      <c r="AP47" s="17">
        <v>0</v>
      </c>
      <c r="AQ47" s="17">
        <v>721</v>
      </c>
      <c r="AR47" s="17">
        <v>22</v>
      </c>
      <c r="AS47" s="17">
        <v>1</v>
      </c>
      <c r="AT47" s="17">
        <v>4</v>
      </c>
      <c r="AU47" s="17">
        <v>35</v>
      </c>
      <c r="AV47" s="17">
        <v>491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1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0</v>
      </c>
      <c r="CF47" s="17">
        <f>SUM(E47:CE47)</f>
        <v>2012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170</v>
      </c>
      <c r="AK48" s="17">
        <v>0</v>
      </c>
      <c r="AL48" s="17">
        <v>0</v>
      </c>
      <c r="AM48" s="17">
        <v>31</v>
      </c>
      <c r="AN48" s="17">
        <v>0</v>
      </c>
      <c r="AO48" s="17">
        <v>0</v>
      </c>
      <c r="AP48" s="17">
        <v>1</v>
      </c>
      <c r="AQ48" s="17">
        <v>218</v>
      </c>
      <c r="AR48" s="17">
        <v>4</v>
      </c>
      <c r="AS48" s="17">
        <v>1</v>
      </c>
      <c r="AT48" s="17">
        <v>0</v>
      </c>
      <c r="AU48" s="17">
        <v>7</v>
      </c>
      <c r="AV48" s="17">
        <v>137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627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231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202</v>
      </c>
      <c r="AR49" s="17">
        <v>6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11</v>
      </c>
      <c r="CC49" s="17">
        <v>0</v>
      </c>
      <c r="CD49" s="17">
        <v>0</v>
      </c>
      <c r="CE49" s="17">
        <v>0</v>
      </c>
      <c r="CF49" s="17">
        <f>SUM(E49:CE49)</f>
        <v>628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11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859</v>
      </c>
      <c r="AK50" s="17">
        <f t="shared" si="19"/>
        <v>0</v>
      </c>
      <c r="AL50" s="17">
        <f t="shared" si="19"/>
        <v>0</v>
      </c>
      <c r="AM50" s="17">
        <f t="shared" si="19"/>
        <v>101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1141</v>
      </c>
      <c r="AR50" s="17">
        <f t="shared" si="19"/>
        <v>32</v>
      </c>
      <c r="AS50" s="17">
        <f t="shared" si="19"/>
        <v>2</v>
      </c>
      <c r="AT50" s="17">
        <f t="shared" si="19"/>
        <v>4</v>
      </c>
      <c r="AU50" s="17">
        <f t="shared" si="19"/>
        <v>48</v>
      </c>
      <c r="AV50" s="17">
        <f t="shared" si="19"/>
        <v>753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3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3267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769</v>
      </c>
      <c r="AK51" s="17">
        <v>0</v>
      </c>
      <c r="AL51" s="17">
        <v>1</v>
      </c>
      <c r="AM51" s="17">
        <v>65</v>
      </c>
      <c r="AN51" s="17">
        <v>0</v>
      </c>
      <c r="AO51" s="17">
        <v>0</v>
      </c>
      <c r="AP51" s="17">
        <v>0</v>
      </c>
      <c r="AQ51" s="17">
        <v>377</v>
      </c>
      <c r="AR51" s="17">
        <v>11</v>
      </c>
      <c r="AS51" s="17">
        <v>1</v>
      </c>
      <c r="AT51" s="17">
        <v>2</v>
      </c>
      <c r="AU51" s="17">
        <v>19</v>
      </c>
      <c r="AV51" s="17">
        <v>340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17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47</v>
      </c>
      <c r="CC51" s="17">
        <v>0</v>
      </c>
      <c r="CD51" s="17">
        <v>0</v>
      </c>
      <c r="CE51" s="17">
        <v>0</v>
      </c>
      <c r="CF51" s="17">
        <f>SUM(E51:CE51)</f>
        <v>1723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291</v>
      </c>
      <c r="AK52" s="17">
        <v>0</v>
      </c>
      <c r="AL52" s="17">
        <v>2</v>
      </c>
      <c r="AM52" s="17">
        <v>10</v>
      </c>
      <c r="AN52" s="17">
        <v>0</v>
      </c>
      <c r="AO52" s="17">
        <v>0</v>
      </c>
      <c r="AP52" s="17">
        <v>0</v>
      </c>
      <c r="AQ52" s="17">
        <v>133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2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564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31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1060</v>
      </c>
      <c r="AK53" s="17">
        <f t="shared" si="20"/>
        <v>0</v>
      </c>
      <c r="AL53" s="17">
        <f t="shared" si="20"/>
        <v>3</v>
      </c>
      <c r="AM53" s="17">
        <f t="shared" si="20"/>
        <v>75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510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19</v>
      </c>
      <c r="AV53" s="17">
        <f t="shared" si="20"/>
        <v>443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19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57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2287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463</v>
      </c>
      <c r="AK54" s="17">
        <v>0</v>
      </c>
      <c r="AL54" s="17">
        <v>3</v>
      </c>
      <c r="AM54" s="17">
        <v>18</v>
      </c>
      <c r="AN54" s="17">
        <v>0</v>
      </c>
      <c r="AO54" s="17">
        <v>0</v>
      </c>
      <c r="AP54" s="17">
        <v>0</v>
      </c>
      <c r="AQ54" s="17">
        <v>364</v>
      </c>
      <c r="AR54" s="17">
        <v>12</v>
      </c>
      <c r="AS54" s="17">
        <v>0</v>
      </c>
      <c r="AT54" s="17">
        <v>1</v>
      </c>
      <c r="AU54" s="17">
        <v>8</v>
      </c>
      <c r="AV54" s="17">
        <v>217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12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1</v>
      </c>
      <c r="CF54" s="17">
        <f>SUM(E54:CE54)</f>
        <v>1179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165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96</v>
      </c>
      <c r="AR55" s="17">
        <v>6</v>
      </c>
      <c r="AS55" s="17">
        <v>0</v>
      </c>
      <c r="AT55" s="17">
        <v>0</v>
      </c>
      <c r="AU55" s="17">
        <v>5</v>
      </c>
      <c r="AV55" s="17">
        <v>54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374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628</v>
      </c>
      <c r="AK56" s="17">
        <f t="shared" si="21"/>
        <v>0</v>
      </c>
      <c r="AL56" s="17">
        <f t="shared" si="21"/>
        <v>3</v>
      </c>
      <c r="AM56" s="17">
        <f t="shared" si="21"/>
        <v>28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460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271</v>
      </c>
      <c r="AW56" s="17">
        <f t="shared" si="21"/>
        <v>0</v>
      </c>
      <c r="AX56" s="17">
        <f t="shared" si="21"/>
        <v>2</v>
      </c>
      <c r="AY56" s="17">
        <f t="shared" si="21"/>
        <v>0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40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1553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542</v>
      </c>
      <c r="AK57" s="17">
        <v>0</v>
      </c>
      <c r="AL57" s="17">
        <v>2</v>
      </c>
      <c r="AM57" s="17">
        <v>36</v>
      </c>
      <c r="AN57" s="17">
        <v>0</v>
      </c>
      <c r="AO57" s="17">
        <v>0</v>
      </c>
      <c r="AP57" s="17">
        <v>1</v>
      </c>
      <c r="AQ57" s="17">
        <v>252</v>
      </c>
      <c r="AR57" s="17">
        <v>17</v>
      </c>
      <c r="AS57" s="17">
        <v>0</v>
      </c>
      <c r="AT57" s="17">
        <v>0</v>
      </c>
      <c r="AU57" s="17">
        <v>11</v>
      </c>
      <c r="AV57" s="17">
        <v>254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1</v>
      </c>
      <c r="CE57" s="17">
        <v>0</v>
      </c>
      <c r="CF57" s="17">
        <f>SUM(E57:CE57)</f>
        <v>1236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194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95</v>
      </c>
      <c r="AR58" s="17">
        <v>6</v>
      </c>
      <c r="AS58" s="17">
        <v>0</v>
      </c>
      <c r="AT58" s="17">
        <v>0</v>
      </c>
      <c r="AU58" s="17">
        <v>2</v>
      </c>
      <c r="AV58" s="17">
        <v>88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18</v>
      </c>
      <c r="CC58" s="17">
        <v>0</v>
      </c>
      <c r="CD58" s="17">
        <v>0</v>
      </c>
      <c r="CE58" s="17">
        <v>0</v>
      </c>
      <c r="CF58" s="17">
        <f>SUM(E58:CE58)</f>
        <v>443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736</v>
      </c>
      <c r="AK59" s="17">
        <f t="shared" si="22"/>
        <v>0</v>
      </c>
      <c r="AL59" s="17">
        <f t="shared" si="22"/>
        <v>3</v>
      </c>
      <c r="AM59" s="17">
        <f t="shared" si="22"/>
        <v>50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347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342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63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1679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424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410</v>
      </c>
      <c r="AR60" s="17">
        <v>17</v>
      </c>
      <c r="AS60" s="17">
        <v>2</v>
      </c>
      <c r="AT60" s="17">
        <v>2</v>
      </c>
      <c r="AU60" s="17">
        <v>21</v>
      </c>
      <c r="AV60" s="17">
        <v>426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28</v>
      </c>
      <c r="CC60" s="17">
        <v>0</v>
      </c>
      <c r="CD60" s="17">
        <v>0</v>
      </c>
      <c r="CE60" s="17">
        <v>4</v>
      </c>
      <c r="CF60" s="17">
        <f>SUM(E60:CE60)</f>
        <v>1597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28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481</v>
      </c>
      <c r="AK61" s="17">
        <v>0</v>
      </c>
      <c r="AL61" s="17">
        <v>1</v>
      </c>
      <c r="AM61" s="17">
        <v>72</v>
      </c>
      <c r="AN61" s="17">
        <v>0</v>
      </c>
      <c r="AO61" s="17">
        <v>0</v>
      </c>
      <c r="AP61" s="17">
        <v>0</v>
      </c>
      <c r="AQ61" s="17">
        <v>543</v>
      </c>
      <c r="AR61" s="17">
        <v>16</v>
      </c>
      <c r="AS61" s="17">
        <v>0</v>
      </c>
      <c r="AT61" s="17">
        <v>0</v>
      </c>
      <c r="AU61" s="17">
        <v>9</v>
      </c>
      <c r="AV61" s="17">
        <v>353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5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10</v>
      </c>
      <c r="BU61" s="17">
        <v>0</v>
      </c>
      <c r="BV61" s="17">
        <v>4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1618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37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99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126</v>
      </c>
      <c r="AR62" s="17">
        <v>7</v>
      </c>
      <c r="AS62" s="17">
        <v>0</v>
      </c>
      <c r="AT62" s="17">
        <v>0</v>
      </c>
      <c r="AU62" s="17">
        <v>2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391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65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580</v>
      </c>
      <c r="AK63" s="17">
        <f t="shared" si="23"/>
        <v>0</v>
      </c>
      <c r="AL63" s="17">
        <f t="shared" si="23"/>
        <v>1</v>
      </c>
      <c r="AM63" s="17">
        <f t="shared" si="23"/>
        <v>87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669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11</v>
      </c>
      <c r="AV63" s="17">
        <f t="shared" si="23"/>
        <v>422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5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12</v>
      </c>
      <c r="BU63" s="17">
        <f t="shared" si="23"/>
        <v>0</v>
      </c>
      <c r="BV63" s="17">
        <f t="shared" si="23"/>
        <v>4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42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2009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194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166</v>
      </c>
      <c r="AR64" s="17">
        <v>6</v>
      </c>
      <c r="AS64" s="17">
        <v>0</v>
      </c>
      <c r="AT64" s="17">
        <v>0</v>
      </c>
      <c r="AU64" s="17">
        <v>5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21</v>
      </c>
      <c r="CC64" s="17">
        <v>0</v>
      </c>
      <c r="CD64" s="17">
        <v>0</v>
      </c>
      <c r="CE64" s="17">
        <v>0</v>
      </c>
      <c r="CF64" s="17">
        <f>SUM(E64:CE64)</f>
        <v>521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82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62</v>
      </c>
      <c r="AR65" s="18">
        <v>2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218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207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2</v>
      </c>
      <c r="AS66" s="17">
        <v>0</v>
      </c>
      <c r="AT66" s="17">
        <v>0</v>
      </c>
      <c r="AU66" s="17">
        <v>4</v>
      </c>
      <c r="AV66" s="17">
        <v>60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21</v>
      </c>
      <c r="CC66" s="17">
        <v>0</v>
      </c>
      <c r="CD66" s="17">
        <v>0</v>
      </c>
      <c r="CE66" s="17">
        <v>0</v>
      </c>
      <c r="CF66" s="17">
        <f>SUM(E66:CE66)</f>
        <v>430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483</v>
      </c>
      <c r="AK67" s="17">
        <f t="shared" si="24"/>
        <v>0</v>
      </c>
      <c r="AL67" s="17">
        <f t="shared" si="24"/>
        <v>0</v>
      </c>
      <c r="AM67" s="17">
        <f t="shared" si="24"/>
        <v>46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323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12</v>
      </c>
      <c r="AV67" s="17">
        <f t="shared" si="24"/>
        <v>180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53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1169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79</v>
      </c>
      <c r="AG68" s="17">
        <v>1</v>
      </c>
      <c r="AH68" s="18">
        <v>0</v>
      </c>
      <c r="AI68" s="18">
        <v>0</v>
      </c>
      <c r="AJ68" s="17">
        <v>229</v>
      </c>
      <c r="AK68" s="17">
        <v>0</v>
      </c>
      <c r="AL68" s="17">
        <v>0</v>
      </c>
      <c r="AM68" s="17">
        <v>26</v>
      </c>
      <c r="AN68" s="17">
        <v>2</v>
      </c>
      <c r="AO68" s="17">
        <v>0</v>
      </c>
      <c r="AP68" s="17">
        <v>6</v>
      </c>
      <c r="AQ68" s="17">
        <v>379</v>
      </c>
      <c r="AR68" s="17">
        <v>12</v>
      </c>
      <c r="AS68" s="17">
        <v>0</v>
      </c>
      <c r="AT68" s="17">
        <v>1</v>
      </c>
      <c r="AU68" s="17">
        <v>11</v>
      </c>
      <c r="AV68" s="17">
        <v>239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1048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66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154</v>
      </c>
      <c r="AR69" s="17">
        <v>2</v>
      </c>
      <c r="AS69" s="17">
        <v>0</v>
      </c>
      <c r="AT69" s="17">
        <v>0</v>
      </c>
      <c r="AU69" s="17">
        <v>0</v>
      </c>
      <c r="AV69" s="17">
        <v>70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331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85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295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309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1379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108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25</v>
      </c>
      <c r="AQ71" s="17">
        <v>85</v>
      </c>
      <c r="AR71" s="17">
        <v>3</v>
      </c>
      <c r="AS71" s="17">
        <v>0</v>
      </c>
      <c r="AT71" s="17">
        <v>0</v>
      </c>
      <c r="AU71" s="17">
        <v>1</v>
      </c>
      <c r="AV71" s="17">
        <v>40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283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162</v>
      </c>
      <c r="AK72" s="17">
        <v>0</v>
      </c>
      <c r="AL72" s="17">
        <v>0</v>
      </c>
      <c r="AM72" s="17">
        <v>10</v>
      </c>
      <c r="AN72" s="17">
        <v>0</v>
      </c>
      <c r="AO72" s="17">
        <v>0</v>
      </c>
      <c r="AP72" s="17">
        <v>6</v>
      </c>
      <c r="AQ72" s="17">
        <v>138</v>
      </c>
      <c r="AR72" s="17">
        <v>1</v>
      </c>
      <c r="AS72" s="17">
        <v>0</v>
      </c>
      <c r="AT72" s="17">
        <v>0</v>
      </c>
      <c r="AU72" s="17">
        <v>4</v>
      </c>
      <c r="AV72" s="17">
        <v>80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433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191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80</v>
      </c>
      <c r="AR73" s="17">
        <v>4</v>
      </c>
      <c r="AS73" s="17">
        <v>0</v>
      </c>
      <c r="AT73" s="17">
        <v>1</v>
      </c>
      <c r="AU73" s="17">
        <v>4</v>
      </c>
      <c r="AV73" s="17">
        <v>87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404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461</v>
      </c>
      <c r="AK74" s="17">
        <f t="shared" si="28"/>
        <v>0</v>
      </c>
      <c r="AL74" s="17">
        <f t="shared" si="28"/>
        <v>0</v>
      </c>
      <c r="AM74" s="17">
        <f t="shared" si="28"/>
        <v>22</v>
      </c>
      <c r="AN74" s="17">
        <f t="shared" si="28"/>
        <v>0</v>
      </c>
      <c r="AO74" s="17">
        <f t="shared" si="28"/>
        <v>0</v>
      </c>
      <c r="AP74" s="17">
        <f t="shared" si="28"/>
        <v>31</v>
      </c>
      <c r="AQ74" s="17">
        <f t="shared" si="28"/>
        <v>303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9</v>
      </c>
      <c r="AV74" s="17">
        <f t="shared" si="28"/>
        <v>207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29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1120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6</v>
      </c>
      <c r="AH75" s="18">
        <v>0</v>
      </c>
      <c r="AI75" s="18">
        <v>0</v>
      </c>
      <c r="AJ75" s="17">
        <v>901</v>
      </c>
      <c r="AK75" s="17">
        <v>0</v>
      </c>
      <c r="AL75" s="17">
        <v>0</v>
      </c>
      <c r="AM75" s="17">
        <v>37</v>
      </c>
      <c r="AN75" s="17">
        <v>0</v>
      </c>
      <c r="AO75" s="17">
        <v>0</v>
      </c>
      <c r="AP75" s="17">
        <v>6</v>
      </c>
      <c r="AQ75" s="17">
        <v>108</v>
      </c>
      <c r="AR75" s="17">
        <v>6</v>
      </c>
      <c r="AS75" s="17">
        <v>0</v>
      </c>
      <c r="AT75" s="17">
        <v>1</v>
      </c>
      <c r="AU75" s="17">
        <v>10</v>
      </c>
      <c r="AV75" s="17">
        <v>128</v>
      </c>
      <c r="AW75" s="17">
        <v>0</v>
      </c>
      <c r="AX75" s="17">
        <v>1</v>
      </c>
      <c r="AY75" s="17">
        <v>9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33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1480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245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3</v>
      </c>
      <c r="AV76" s="17">
        <v>57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441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1146</v>
      </c>
      <c r="AK77" s="17">
        <f t="shared" si="30"/>
        <v>0</v>
      </c>
      <c r="AL77" s="17">
        <f t="shared" si="30"/>
        <v>0</v>
      </c>
      <c r="AM77" s="17">
        <f t="shared" si="30"/>
        <v>48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145</v>
      </c>
      <c r="AR77" s="17">
        <f t="shared" si="30"/>
        <v>11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185</v>
      </c>
      <c r="AW77" s="17">
        <f t="shared" si="30"/>
        <v>0</v>
      </c>
      <c r="AX77" s="17">
        <f t="shared" si="30"/>
        <v>1</v>
      </c>
      <c r="AY77" s="17">
        <f t="shared" si="30"/>
        <v>9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46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1921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5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593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96</v>
      </c>
      <c r="AR78" s="17">
        <v>7</v>
      </c>
      <c r="AS78" s="17">
        <v>1</v>
      </c>
      <c r="AT78" s="17">
        <v>1</v>
      </c>
      <c r="AU78" s="17">
        <v>5</v>
      </c>
      <c r="AV78" s="17">
        <v>142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1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23</v>
      </c>
      <c r="CC78" s="17">
        <v>4</v>
      </c>
      <c r="CD78" s="17">
        <v>0</v>
      </c>
      <c r="CE78" s="17">
        <v>2</v>
      </c>
      <c r="CF78" s="17">
        <f>SUM(E78:CE78)</f>
        <v>1085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255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330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8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920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156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238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26</v>
      </c>
      <c r="BU81" s="17">
        <f t="shared" si="31"/>
        <v>0</v>
      </c>
      <c r="BV81" s="17">
        <f t="shared" si="31"/>
        <v>1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42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1670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906</v>
      </c>
      <c r="AK82" s="17">
        <v>0</v>
      </c>
      <c r="AL82" s="17">
        <v>26</v>
      </c>
      <c r="AM82" s="17">
        <v>36</v>
      </c>
      <c r="AN82" s="17">
        <v>0</v>
      </c>
      <c r="AO82" s="17">
        <v>0</v>
      </c>
      <c r="AP82" s="17">
        <v>0</v>
      </c>
      <c r="AQ82" s="17">
        <v>268</v>
      </c>
      <c r="AR82" s="17">
        <v>11</v>
      </c>
      <c r="AS82" s="17">
        <v>0</v>
      </c>
      <c r="AT82" s="17">
        <v>4</v>
      </c>
      <c r="AU82" s="17">
        <v>9</v>
      </c>
      <c r="AV82" s="17">
        <v>148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31</v>
      </c>
      <c r="CC82" s="17">
        <v>0</v>
      </c>
      <c r="CD82" s="17">
        <v>0</v>
      </c>
      <c r="CE82" s="17">
        <v>1</v>
      </c>
      <c r="CF82" s="17">
        <f>SUM(E82:CE82)</f>
        <v>1643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366</v>
      </c>
      <c r="AK83" s="17">
        <v>0</v>
      </c>
      <c r="AL83" s="17">
        <v>0</v>
      </c>
      <c r="AM83" s="17">
        <v>19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442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149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1</v>
      </c>
      <c r="AT84" s="17">
        <v>0</v>
      </c>
      <c r="AU84" s="17">
        <v>2</v>
      </c>
      <c r="AV84" s="17">
        <v>25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280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1421</v>
      </c>
      <c r="AK85" s="17">
        <f t="shared" si="32"/>
        <v>0</v>
      </c>
      <c r="AL85" s="17">
        <f t="shared" si="32"/>
        <v>26</v>
      </c>
      <c r="AM85" s="17">
        <f t="shared" si="32"/>
        <v>74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327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183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28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1</v>
      </c>
      <c r="CF85" s="17">
        <f t="shared" si="33"/>
        <v>2365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453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183</v>
      </c>
      <c r="AR86" s="17">
        <v>9</v>
      </c>
      <c r="AS86" s="17">
        <v>0</v>
      </c>
      <c r="AT86" s="17">
        <v>3</v>
      </c>
      <c r="AU86" s="17">
        <v>15</v>
      </c>
      <c r="AV86" s="17">
        <v>289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9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1138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6</v>
      </c>
      <c r="AB87" s="17">
        <v>0</v>
      </c>
      <c r="AC87" s="18">
        <v>0</v>
      </c>
      <c r="AD87" s="18">
        <v>0</v>
      </c>
      <c r="AE87" s="18">
        <v>0</v>
      </c>
      <c r="AF87" s="17">
        <v>20</v>
      </c>
      <c r="AG87" s="17">
        <v>0</v>
      </c>
      <c r="AH87" s="18">
        <v>0</v>
      </c>
      <c r="AI87" s="18">
        <v>0</v>
      </c>
      <c r="AJ87" s="17">
        <v>1059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248</v>
      </c>
      <c r="AR87" s="17">
        <v>20</v>
      </c>
      <c r="AS87" s="17">
        <v>0</v>
      </c>
      <c r="AT87" s="17">
        <v>1</v>
      </c>
      <c r="AU87" s="17">
        <v>23</v>
      </c>
      <c r="AV87" s="17">
        <v>416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32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70</v>
      </c>
      <c r="CC87" s="17">
        <v>2</v>
      </c>
      <c r="CD87" s="17">
        <v>1</v>
      </c>
      <c r="CE87" s="17">
        <v>0</v>
      </c>
      <c r="CF87" s="17">
        <f>SUM(E87:CE87)</f>
        <v>2018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256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14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1438</v>
      </c>
      <c r="AK88" s="17">
        <v>0</v>
      </c>
      <c r="AL88" s="17">
        <v>0</v>
      </c>
      <c r="AM88" s="17">
        <v>112</v>
      </c>
      <c r="AN88" s="17">
        <v>0</v>
      </c>
      <c r="AO88" s="17">
        <v>0</v>
      </c>
      <c r="AP88" s="17">
        <v>5</v>
      </c>
      <c r="AQ88" s="17">
        <v>504</v>
      </c>
      <c r="AR88" s="17">
        <v>16</v>
      </c>
      <c r="AS88" s="17">
        <v>0</v>
      </c>
      <c r="AT88" s="17">
        <v>3</v>
      </c>
      <c r="AU88" s="17">
        <v>19</v>
      </c>
      <c r="AV88" s="17">
        <v>863</v>
      </c>
      <c r="AW88" s="17">
        <v>0</v>
      </c>
      <c r="AX88" s="17">
        <v>0</v>
      </c>
      <c r="AY88" s="17">
        <v>24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10</v>
      </c>
      <c r="CD88" s="17">
        <v>1</v>
      </c>
      <c r="CE88" s="17">
        <v>2</v>
      </c>
      <c r="CF88" s="17">
        <f>SUM(E88:CE88)</f>
        <v>3512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520</v>
      </c>
      <c r="AK89" s="17">
        <v>0</v>
      </c>
      <c r="AL89" s="17">
        <v>0</v>
      </c>
      <c r="AM89" s="17">
        <v>26</v>
      </c>
      <c r="AN89" s="17">
        <v>0</v>
      </c>
      <c r="AO89" s="17">
        <v>0</v>
      </c>
      <c r="AP89" s="17">
        <v>0</v>
      </c>
      <c r="AQ89" s="17">
        <v>111</v>
      </c>
      <c r="AR89" s="17">
        <v>7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904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258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20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1958</v>
      </c>
      <c r="AK90" s="17">
        <f t="shared" si="34"/>
        <v>0</v>
      </c>
      <c r="AL90" s="17">
        <f t="shared" si="34"/>
        <v>0</v>
      </c>
      <c r="AM90" s="17">
        <f t="shared" si="34"/>
        <v>138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615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989</v>
      </c>
      <c r="AW90" s="17">
        <f t="shared" si="34"/>
        <v>0</v>
      </c>
      <c r="AX90" s="17">
        <f t="shared" si="34"/>
        <v>0</v>
      </c>
      <c r="AY90" s="17">
        <f t="shared" si="34"/>
        <v>24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125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4416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50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630</v>
      </c>
      <c r="AK91" s="17">
        <v>0</v>
      </c>
      <c r="AL91" s="17">
        <v>0</v>
      </c>
      <c r="AM91" s="17">
        <v>45</v>
      </c>
      <c r="AN91" s="17">
        <v>2</v>
      </c>
      <c r="AO91" s="17">
        <v>0</v>
      </c>
      <c r="AP91" s="17">
        <v>1</v>
      </c>
      <c r="AQ91" s="17">
        <v>339</v>
      </c>
      <c r="AR91" s="17">
        <v>15</v>
      </c>
      <c r="AS91" s="17">
        <v>0</v>
      </c>
      <c r="AT91" s="17">
        <v>0</v>
      </c>
      <c r="AU91" s="17">
        <v>8</v>
      </c>
      <c r="AV91" s="17">
        <v>354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2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1595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13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719</v>
      </c>
      <c r="AK92" s="17">
        <v>0</v>
      </c>
      <c r="AL92" s="17">
        <v>0</v>
      </c>
      <c r="AM92" s="17">
        <v>43</v>
      </c>
      <c r="AN92" s="17">
        <v>0</v>
      </c>
      <c r="AO92" s="17">
        <v>0</v>
      </c>
      <c r="AP92" s="17">
        <v>0</v>
      </c>
      <c r="AQ92" s="17">
        <v>300</v>
      </c>
      <c r="AR92" s="17">
        <v>19</v>
      </c>
      <c r="AS92" s="17">
        <v>0</v>
      </c>
      <c r="AT92" s="17">
        <v>1</v>
      </c>
      <c r="AU92" s="17">
        <v>14</v>
      </c>
      <c r="AV92" s="17">
        <v>281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14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51</v>
      </c>
      <c r="CC92" s="17">
        <v>1</v>
      </c>
      <c r="CD92" s="17">
        <v>0</v>
      </c>
      <c r="CE92" s="17">
        <v>0</v>
      </c>
      <c r="CF92" s="17">
        <f>SUM(E92:CE92)</f>
        <v>1515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157</v>
      </c>
      <c r="AG93" s="17">
        <v>0</v>
      </c>
      <c r="AH93" s="18">
        <v>0</v>
      </c>
      <c r="AI93" s="18">
        <v>0</v>
      </c>
      <c r="AJ93" s="17">
        <v>356</v>
      </c>
      <c r="AK93" s="17">
        <v>0</v>
      </c>
      <c r="AL93" s="17">
        <v>0</v>
      </c>
      <c r="AM93" s="17">
        <v>32</v>
      </c>
      <c r="AN93" s="17">
        <v>3</v>
      </c>
      <c r="AO93" s="17">
        <v>0</v>
      </c>
      <c r="AP93" s="17">
        <v>2</v>
      </c>
      <c r="AQ93" s="17">
        <v>111</v>
      </c>
      <c r="AR93" s="17">
        <v>6</v>
      </c>
      <c r="AS93" s="17">
        <v>0</v>
      </c>
      <c r="AT93" s="17">
        <v>1</v>
      </c>
      <c r="AU93" s="17">
        <v>14</v>
      </c>
      <c r="AV93" s="17">
        <v>352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1446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66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2</v>
      </c>
      <c r="AS94" s="17">
        <v>0</v>
      </c>
      <c r="AT94" s="17">
        <v>0</v>
      </c>
      <c r="AU94" s="17">
        <v>3</v>
      </c>
      <c r="AV94" s="17">
        <v>40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204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172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422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150</v>
      </c>
      <c r="AR95" s="17">
        <f t="shared" si="35"/>
        <v>8</v>
      </c>
      <c r="AS95" s="17">
        <f t="shared" si="35"/>
        <v>0</v>
      </c>
      <c r="AT95" s="17">
        <f t="shared" si="35"/>
        <v>1</v>
      </c>
      <c r="AU95" s="17">
        <f t="shared" si="35"/>
        <v>17</v>
      </c>
      <c r="AV95" s="17">
        <f t="shared" si="35"/>
        <v>392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1650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1661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99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982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15954</v>
      </c>
      <c r="AK96" s="19">
        <f t="shared" si="36"/>
        <v>0</v>
      </c>
      <c r="AL96" s="19">
        <f t="shared" si="36"/>
        <v>43</v>
      </c>
      <c r="AM96" s="19">
        <f t="shared" si="36"/>
        <v>1326</v>
      </c>
      <c r="AN96" s="19">
        <f t="shared" si="36"/>
        <v>10</v>
      </c>
      <c r="AO96" s="19">
        <f t="shared" si="36"/>
        <v>0</v>
      </c>
      <c r="AP96" s="19">
        <f t="shared" si="36"/>
        <v>61</v>
      </c>
      <c r="AQ96" s="19">
        <f t="shared" si="36"/>
        <v>9090</v>
      </c>
      <c r="AR96" s="19">
        <f t="shared" si="36"/>
        <v>399</v>
      </c>
      <c r="AS96" s="19">
        <f t="shared" si="36"/>
        <v>17</v>
      </c>
      <c r="AT96" s="19">
        <f t="shared" si="36"/>
        <v>29</v>
      </c>
      <c r="AU96" s="19">
        <f t="shared" si="36"/>
        <v>359</v>
      </c>
      <c r="AV96" s="19">
        <f t="shared" si="36"/>
        <v>7896</v>
      </c>
      <c r="AW96" s="19">
        <f t="shared" si="36"/>
        <v>3</v>
      </c>
      <c r="AX96" s="19">
        <f t="shared" si="36"/>
        <v>6</v>
      </c>
      <c r="AY96" s="19">
        <f t="shared" si="36"/>
        <v>137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94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403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11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1015</v>
      </c>
      <c r="CC96" s="19">
        <f t="shared" si="37"/>
        <v>26</v>
      </c>
      <c r="CD96" s="19">
        <f t="shared" si="37"/>
        <v>8</v>
      </c>
      <c r="CE96" s="19">
        <f t="shared" si="37"/>
        <v>26</v>
      </c>
      <c r="CF96" s="19">
        <f t="shared" si="37"/>
        <v>40335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3年10月末）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945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48</v>
      </c>
      <c r="AG100" s="16">
        <v>4</v>
      </c>
      <c r="AH100" s="15">
        <v>0</v>
      </c>
      <c r="AI100" s="15">
        <v>0</v>
      </c>
      <c r="AJ100" s="16">
        <v>354</v>
      </c>
      <c r="AK100" s="16">
        <v>0</v>
      </c>
      <c r="AL100" s="16">
        <v>0</v>
      </c>
      <c r="AM100" s="16">
        <v>66</v>
      </c>
      <c r="AN100" s="16">
        <v>2</v>
      </c>
      <c r="AO100" s="16">
        <v>0</v>
      </c>
      <c r="AP100" s="16">
        <v>2</v>
      </c>
      <c r="AQ100" s="16">
        <v>261</v>
      </c>
      <c r="AR100" s="16">
        <v>12</v>
      </c>
      <c r="AS100" s="16">
        <v>0</v>
      </c>
      <c r="AT100" s="16">
        <v>0</v>
      </c>
      <c r="AU100" s="16">
        <v>11</v>
      </c>
      <c r="AV100" s="16">
        <v>418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13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2233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388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263</v>
      </c>
      <c r="AK101" s="17">
        <v>0</v>
      </c>
      <c r="AL101" s="17">
        <v>0</v>
      </c>
      <c r="AM101" s="17">
        <v>77</v>
      </c>
      <c r="AN101" s="17">
        <v>0</v>
      </c>
      <c r="AO101" s="17">
        <v>0</v>
      </c>
      <c r="AP101" s="17">
        <v>0</v>
      </c>
      <c r="AQ101" s="17">
        <v>116</v>
      </c>
      <c r="AR101" s="17">
        <v>6</v>
      </c>
      <c r="AS101" s="17">
        <v>1</v>
      </c>
      <c r="AT101" s="17">
        <v>0</v>
      </c>
      <c r="AU101" s="17">
        <v>9</v>
      </c>
      <c r="AV101" s="17">
        <v>194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2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1136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73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129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3</v>
      </c>
      <c r="CC102" s="17">
        <v>0</v>
      </c>
      <c r="CD102" s="17">
        <v>0</v>
      </c>
      <c r="CE102" s="17">
        <v>0</v>
      </c>
      <c r="CF102" s="17">
        <f>SUM(E102:CE102)</f>
        <v>373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447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336</v>
      </c>
      <c r="AK103" s="17">
        <f t="shared" si="40"/>
        <v>0</v>
      </c>
      <c r="AL103" s="17">
        <f t="shared" si="40"/>
        <v>0</v>
      </c>
      <c r="AM103" s="17">
        <f t="shared" si="40"/>
        <v>96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163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323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4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10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1509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1</v>
      </c>
      <c r="AH104" s="18">
        <v>0</v>
      </c>
      <c r="AI104" s="18">
        <v>0</v>
      </c>
      <c r="AJ104" s="17">
        <v>398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2</v>
      </c>
      <c r="AQ104" s="17">
        <v>390</v>
      </c>
      <c r="AR104" s="17">
        <v>6</v>
      </c>
      <c r="AS104" s="17">
        <v>0</v>
      </c>
      <c r="AT104" s="17">
        <v>2</v>
      </c>
      <c r="AU104" s="17">
        <v>11</v>
      </c>
      <c r="AV104" s="17">
        <v>332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1271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221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286</v>
      </c>
      <c r="AR105" s="17">
        <v>4</v>
      </c>
      <c r="AS105" s="17">
        <v>0</v>
      </c>
      <c r="AT105" s="17">
        <v>0</v>
      </c>
      <c r="AU105" s="17">
        <v>8</v>
      </c>
      <c r="AV105" s="17">
        <v>150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802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278</v>
      </c>
      <c r="AK106" s="17">
        <v>0</v>
      </c>
      <c r="AL106" s="17">
        <v>1</v>
      </c>
      <c r="AM106" s="17">
        <v>14</v>
      </c>
      <c r="AN106" s="17">
        <v>0</v>
      </c>
      <c r="AO106" s="17">
        <v>0</v>
      </c>
      <c r="AP106" s="17">
        <v>0</v>
      </c>
      <c r="AQ106" s="17">
        <v>322</v>
      </c>
      <c r="AR106" s="17">
        <v>3</v>
      </c>
      <c r="AS106" s="17">
        <v>0</v>
      </c>
      <c r="AT106" s="17">
        <v>0</v>
      </c>
      <c r="AU106" s="17">
        <v>4</v>
      </c>
      <c r="AV106" s="17">
        <v>122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15</v>
      </c>
      <c r="CC106" s="17">
        <v>0</v>
      </c>
      <c r="CD106" s="17">
        <v>0</v>
      </c>
      <c r="CE106" s="17">
        <v>0</v>
      </c>
      <c r="CF106" s="17">
        <f>SUM(E106:CE106)</f>
        <v>793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499</v>
      </c>
      <c r="AK107" s="17">
        <f t="shared" si="42"/>
        <v>0</v>
      </c>
      <c r="AL107" s="17">
        <f t="shared" si="42"/>
        <v>7</v>
      </c>
      <c r="AM107" s="17">
        <f t="shared" si="42"/>
        <v>46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608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12</v>
      </c>
      <c r="AV107" s="17">
        <f t="shared" si="42"/>
        <v>272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1595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602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30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88</v>
      </c>
      <c r="AG108" s="17">
        <v>6</v>
      </c>
      <c r="AH108" s="18">
        <v>0</v>
      </c>
      <c r="AI108" s="18">
        <v>0</v>
      </c>
      <c r="AJ108" s="17">
        <v>448</v>
      </c>
      <c r="AK108" s="17">
        <v>0</v>
      </c>
      <c r="AL108" s="17">
        <v>0</v>
      </c>
      <c r="AM108" s="17">
        <v>36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38</v>
      </c>
      <c r="AV108" s="17">
        <v>557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20</v>
      </c>
      <c r="CC108" s="17">
        <v>0</v>
      </c>
      <c r="CD108" s="17">
        <v>0</v>
      </c>
      <c r="CE108" s="17">
        <v>2</v>
      </c>
      <c r="CF108" s="17">
        <f>SUM(E108:CE108)</f>
        <v>2101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246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2</v>
      </c>
      <c r="AB109" s="17">
        <v>0</v>
      </c>
      <c r="AC109" s="18">
        <v>0</v>
      </c>
      <c r="AD109" s="18">
        <v>0</v>
      </c>
      <c r="AE109" s="18">
        <v>0</v>
      </c>
      <c r="AF109" s="17">
        <v>70</v>
      </c>
      <c r="AG109" s="17">
        <v>1</v>
      </c>
      <c r="AH109" s="18">
        <v>0</v>
      </c>
      <c r="AI109" s="18">
        <v>0</v>
      </c>
      <c r="AJ109" s="17">
        <v>469</v>
      </c>
      <c r="AK109" s="17">
        <v>0</v>
      </c>
      <c r="AL109" s="17">
        <v>1</v>
      </c>
      <c r="AM109" s="17">
        <v>57</v>
      </c>
      <c r="AN109" s="17">
        <v>0</v>
      </c>
      <c r="AO109" s="17">
        <v>0</v>
      </c>
      <c r="AP109" s="17">
        <v>0</v>
      </c>
      <c r="AQ109" s="17">
        <v>251</v>
      </c>
      <c r="AR109" s="17">
        <v>17</v>
      </c>
      <c r="AS109" s="17">
        <v>1</v>
      </c>
      <c r="AT109" s="17">
        <v>0</v>
      </c>
      <c r="AU109" s="17">
        <v>24</v>
      </c>
      <c r="AV109" s="17">
        <v>448</v>
      </c>
      <c r="AW109" s="17">
        <v>0</v>
      </c>
      <c r="AX109" s="17">
        <v>0</v>
      </c>
      <c r="AY109" s="17">
        <v>17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16</v>
      </c>
      <c r="CC109" s="17">
        <v>2</v>
      </c>
      <c r="CD109" s="17">
        <v>1</v>
      </c>
      <c r="CE109" s="17">
        <v>1</v>
      </c>
      <c r="CF109" s="17">
        <f>SUM(E109:CE109)</f>
        <v>1713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67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111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377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333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2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536</v>
      </c>
      <c r="AK111" s="17">
        <f t="shared" si="43"/>
        <v>0</v>
      </c>
      <c r="AL111" s="17">
        <f t="shared" si="43"/>
        <v>1</v>
      </c>
      <c r="AM111" s="17">
        <f t="shared" si="43"/>
        <v>62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295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29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22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13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2090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2393</v>
      </c>
      <c r="G112" s="19">
        <f t="shared" si="44"/>
        <v>201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85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12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322</v>
      </c>
      <c r="AG112" s="19">
        <f t="shared" si="44"/>
        <v>13</v>
      </c>
      <c r="AH112" s="20">
        <f t="shared" si="44"/>
        <v>0</v>
      </c>
      <c r="AI112" s="20">
        <f t="shared" si="44"/>
        <v>0</v>
      </c>
      <c r="AJ112" s="19">
        <f t="shared" si="44"/>
        <v>2571</v>
      </c>
      <c r="AK112" s="19">
        <f t="shared" si="44"/>
        <v>0</v>
      </c>
      <c r="AL112" s="19">
        <f t="shared" si="44"/>
        <v>8</v>
      </c>
      <c r="AM112" s="19">
        <f t="shared" si="44"/>
        <v>347</v>
      </c>
      <c r="AN112" s="19">
        <f t="shared" si="44"/>
        <v>4</v>
      </c>
      <c r="AO112" s="19">
        <f t="shared" si="44"/>
        <v>0</v>
      </c>
      <c r="AP112" s="19">
        <f t="shared" si="44"/>
        <v>5</v>
      </c>
      <c r="AQ112" s="19">
        <f t="shared" si="44"/>
        <v>1903</v>
      </c>
      <c r="AR112" s="19">
        <f t="shared" si="44"/>
        <v>65</v>
      </c>
      <c r="AS112" s="19">
        <f t="shared" si="44"/>
        <v>4</v>
      </c>
      <c r="AT112" s="19">
        <f t="shared" si="44"/>
        <v>5</v>
      </c>
      <c r="AU112" s="19">
        <f t="shared" si="44"/>
        <v>116</v>
      </c>
      <c r="AV112" s="19">
        <f t="shared" si="44"/>
        <v>2461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50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110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10799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1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232</v>
      </c>
      <c r="AR113" s="16">
        <v>4</v>
      </c>
      <c r="AS113" s="16">
        <v>1</v>
      </c>
      <c r="AT113" s="16">
        <v>0</v>
      </c>
      <c r="AU113" s="16">
        <v>11</v>
      </c>
      <c r="AV113" s="16">
        <v>329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1193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198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125</v>
      </c>
      <c r="AG114" s="17">
        <v>0</v>
      </c>
      <c r="AH114" s="18">
        <v>0</v>
      </c>
      <c r="AI114" s="18">
        <v>0</v>
      </c>
      <c r="AJ114" s="17">
        <v>513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1034</v>
      </c>
      <c r="AR114" s="17">
        <v>21</v>
      </c>
      <c r="AS114" s="17">
        <v>3</v>
      </c>
      <c r="AT114" s="17">
        <v>1</v>
      </c>
      <c r="AU114" s="17">
        <v>31</v>
      </c>
      <c r="AV114" s="17">
        <v>462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30</v>
      </c>
      <c r="CC114" s="17">
        <v>0</v>
      </c>
      <c r="CD114" s="17">
        <v>1</v>
      </c>
      <c r="CE114" s="17">
        <v>3</v>
      </c>
      <c r="CF114" s="17">
        <f>SUM(E114:CE114)</f>
        <v>2543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108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304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134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621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1077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40</v>
      </c>
      <c r="AV116" s="17">
        <f t="shared" si="46"/>
        <v>545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32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2847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22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38</v>
      </c>
      <c r="AG117" s="17">
        <v>0</v>
      </c>
      <c r="AH117" s="18">
        <v>0</v>
      </c>
      <c r="AI117" s="18">
        <v>0</v>
      </c>
      <c r="AJ117" s="17">
        <v>546</v>
      </c>
      <c r="AK117" s="17">
        <v>0</v>
      </c>
      <c r="AL117" s="17">
        <v>0</v>
      </c>
      <c r="AM117" s="17">
        <v>65</v>
      </c>
      <c r="AN117" s="17">
        <v>0</v>
      </c>
      <c r="AO117" s="17">
        <v>0</v>
      </c>
      <c r="AP117" s="17">
        <v>0</v>
      </c>
      <c r="AQ117" s="17">
        <v>245</v>
      </c>
      <c r="AR117" s="17">
        <v>8</v>
      </c>
      <c r="AS117" s="17">
        <v>0</v>
      </c>
      <c r="AT117" s="17">
        <v>1</v>
      </c>
      <c r="AU117" s="17">
        <v>10</v>
      </c>
      <c r="AV117" s="17">
        <v>283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25</v>
      </c>
      <c r="CC117" s="17">
        <v>0</v>
      </c>
      <c r="CD117" s="17">
        <v>0</v>
      </c>
      <c r="CE117" s="17">
        <v>0</v>
      </c>
      <c r="CF117" s="17">
        <f>SUM(E117:CE117)</f>
        <v>1272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78</v>
      </c>
      <c r="AG118" s="17">
        <v>0</v>
      </c>
      <c r="AH118" s="18">
        <v>0</v>
      </c>
      <c r="AI118" s="18">
        <v>0</v>
      </c>
      <c r="AJ118" s="17">
        <v>437</v>
      </c>
      <c r="AK118" s="17">
        <v>1</v>
      </c>
      <c r="AL118" s="17">
        <v>0</v>
      </c>
      <c r="AM118" s="17">
        <v>45</v>
      </c>
      <c r="AN118" s="17">
        <v>2</v>
      </c>
      <c r="AO118" s="17">
        <v>0</v>
      </c>
      <c r="AP118" s="17">
        <v>0</v>
      </c>
      <c r="AQ118" s="17">
        <v>419</v>
      </c>
      <c r="AR118" s="17">
        <v>14</v>
      </c>
      <c r="AS118" s="17">
        <v>0</v>
      </c>
      <c r="AT118" s="17">
        <v>0</v>
      </c>
      <c r="AU118" s="17">
        <v>12</v>
      </c>
      <c r="AV118" s="17">
        <v>250</v>
      </c>
      <c r="AW118" s="17">
        <v>0</v>
      </c>
      <c r="AX118" s="17">
        <v>0</v>
      </c>
      <c r="AY118" s="17">
        <v>12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1351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2</v>
      </c>
      <c r="AU119" s="17">
        <v>4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338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254</v>
      </c>
      <c r="AK120" s="17">
        <v>0</v>
      </c>
      <c r="AL120" s="17">
        <v>0</v>
      </c>
      <c r="AM120" s="17">
        <v>12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4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575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223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213</v>
      </c>
      <c r="AR121" s="17">
        <v>8</v>
      </c>
      <c r="AS121" s="17">
        <v>0</v>
      </c>
      <c r="AT121" s="17">
        <v>0</v>
      </c>
      <c r="AU121" s="17">
        <v>9</v>
      </c>
      <c r="AV121" s="17">
        <v>170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731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608</v>
      </c>
      <c r="AK122" s="17">
        <f t="shared" si="47"/>
        <v>0</v>
      </c>
      <c r="AL122" s="17">
        <f t="shared" si="47"/>
        <v>0</v>
      </c>
      <c r="AM122" s="17">
        <f t="shared" si="47"/>
        <v>48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363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17</v>
      </c>
      <c r="AV122" s="17">
        <f t="shared" si="47"/>
        <v>374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24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1644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14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1143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128</v>
      </c>
      <c r="AQ123" s="17">
        <v>1375</v>
      </c>
      <c r="AR123" s="17">
        <v>33</v>
      </c>
      <c r="AS123" s="17">
        <v>0</v>
      </c>
      <c r="AT123" s="17">
        <v>1</v>
      </c>
      <c r="AU123" s="17">
        <v>18</v>
      </c>
      <c r="AV123" s="17">
        <v>571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25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58</v>
      </c>
      <c r="CC123" s="17">
        <v>2</v>
      </c>
      <c r="CD123" s="17">
        <v>0</v>
      </c>
      <c r="CE123" s="17">
        <v>3</v>
      </c>
      <c r="CF123" s="17">
        <f>SUM(E123:CE123)</f>
        <v>3630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257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214</v>
      </c>
      <c r="AR124" s="17">
        <v>3</v>
      </c>
      <c r="AS124" s="17">
        <v>0</v>
      </c>
      <c r="AT124" s="17">
        <v>0</v>
      </c>
      <c r="AU124" s="17">
        <v>6</v>
      </c>
      <c r="AV124" s="17">
        <v>156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761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192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397</v>
      </c>
      <c r="AR125" s="17">
        <v>7</v>
      </c>
      <c r="AS125" s="17">
        <v>0</v>
      </c>
      <c r="AT125" s="17">
        <v>2</v>
      </c>
      <c r="AU125" s="17">
        <v>8</v>
      </c>
      <c r="AV125" s="17">
        <v>147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1</v>
      </c>
      <c r="CF125" s="17">
        <f>SUM(E125:CE125)</f>
        <v>868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8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72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157</v>
      </c>
      <c r="AR126" s="17">
        <v>2</v>
      </c>
      <c r="AS126" s="17">
        <v>0</v>
      </c>
      <c r="AT126" s="17">
        <v>0</v>
      </c>
      <c r="AU126" s="17">
        <v>2</v>
      </c>
      <c r="AV126" s="17">
        <v>78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359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113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198</v>
      </c>
      <c r="AR127" s="17">
        <v>8</v>
      </c>
      <c r="AS127" s="17">
        <v>0</v>
      </c>
      <c r="AT127" s="17">
        <v>0</v>
      </c>
      <c r="AU127" s="17">
        <v>2</v>
      </c>
      <c r="AV127" s="17">
        <v>81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446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377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752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306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39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1673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13</v>
      </c>
      <c r="AN129" s="17">
        <v>0</v>
      </c>
      <c r="AO129" s="17">
        <v>0</v>
      </c>
      <c r="AP129" s="17">
        <v>0</v>
      </c>
      <c r="AQ129" s="17">
        <v>466</v>
      </c>
      <c r="AR129" s="17">
        <v>13</v>
      </c>
      <c r="AS129" s="17">
        <v>0</v>
      </c>
      <c r="AT129" s="17">
        <v>0</v>
      </c>
      <c r="AU129" s="17">
        <v>7</v>
      </c>
      <c r="AV129" s="17">
        <v>147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1064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9</v>
      </c>
      <c r="AG130" s="17">
        <v>0</v>
      </c>
      <c r="AH130" s="18">
        <v>0</v>
      </c>
      <c r="AI130" s="18">
        <v>0</v>
      </c>
      <c r="AJ130" s="17">
        <v>166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216</v>
      </c>
      <c r="AR130" s="17">
        <v>4</v>
      </c>
      <c r="AS130" s="17">
        <v>0</v>
      </c>
      <c r="AT130" s="17">
        <v>0</v>
      </c>
      <c r="AU130" s="17">
        <v>1</v>
      </c>
      <c r="AV130" s="17">
        <v>107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7</v>
      </c>
      <c r="CC130" s="17">
        <v>0</v>
      </c>
      <c r="CD130" s="17">
        <v>0</v>
      </c>
      <c r="CE130" s="17">
        <v>0</v>
      </c>
      <c r="CF130" s="17">
        <f>SUM(E130:CE130)</f>
        <v>526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118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265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34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572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800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299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29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1855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379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25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112</v>
      </c>
      <c r="AG133" s="17">
        <v>8</v>
      </c>
      <c r="AH133" s="18">
        <v>0</v>
      </c>
      <c r="AI133" s="18">
        <v>0</v>
      </c>
      <c r="AJ133" s="17">
        <v>430</v>
      </c>
      <c r="AK133" s="17">
        <v>0</v>
      </c>
      <c r="AL133" s="17">
        <v>0</v>
      </c>
      <c r="AM133" s="17">
        <v>47</v>
      </c>
      <c r="AN133" s="17">
        <v>3</v>
      </c>
      <c r="AO133" s="17">
        <v>1</v>
      </c>
      <c r="AP133" s="17">
        <v>1</v>
      </c>
      <c r="AQ133" s="17">
        <v>567</v>
      </c>
      <c r="AR133" s="17">
        <v>16</v>
      </c>
      <c r="AS133" s="17">
        <v>0</v>
      </c>
      <c r="AT133" s="17">
        <v>3</v>
      </c>
      <c r="AU133" s="17">
        <v>11</v>
      </c>
      <c r="AV133" s="17">
        <v>403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27</v>
      </c>
      <c r="CC133" s="17">
        <v>0</v>
      </c>
      <c r="CD133" s="17">
        <v>0</v>
      </c>
      <c r="CE133" s="17">
        <v>3</v>
      </c>
      <c r="CF133" s="17">
        <f>SUM(E133:CE133)</f>
        <v>2071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20</v>
      </c>
      <c r="AG134" s="17">
        <v>0</v>
      </c>
      <c r="AH134" s="18">
        <v>0</v>
      </c>
      <c r="AI134" s="18">
        <v>0</v>
      </c>
      <c r="AJ134" s="17">
        <v>100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155</v>
      </c>
      <c r="AR134" s="17">
        <v>4</v>
      </c>
      <c r="AS134" s="17">
        <v>0</v>
      </c>
      <c r="AT134" s="17">
        <v>0</v>
      </c>
      <c r="AU134" s="17">
        <v>1</v>
      </c>
      <c r="AV134" s="17">
        <v>65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1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378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45</v>
      </c>
      <c r="AG135" s="17">
        <v>0</v>
      </c>
      <c r="AH135" s="18">
        <v>0</v>
      </c>
      <c r="AI135" s="18">
        <v>0</v>
      </c>
      <c r="AJ135" s="17">
        <v>177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124</v>
      </c>
      <c r="AR135" s="17">
        <v>0</v>
      </c>
      <c r="AS135" s="17">
        <v>0</v>
      </c>
      <c r="AT135" s="17">
        <v>1</v>
      </c>
      <c r="AU135" s="17">
        <v>7</v>
      </c>
      <c r="AV135" s="17">
        <v>104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611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15</v>
      </c>
      <c r="AG136" s="17">
        <v>2</v>
      </c>
      <c r="AH136" s="18">
        <v>0</v>
      </c>
      <c r="AI136" s="18">
        <v>0</v>
      </c>
      <c r="AJ136" s="17">
        <v>301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156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583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506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38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192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1008</v>
      </c>
      <c r="AK137" s="17">
        <f t="shared" si="50"/>
        <v>0</v>
      </c>
      <c r="AL137" s="17">
        <f t="shared" si="50"/>
        <v>0</v>
      </c>
      <c r="AM137" s="17">
        <f t="shared" si="50"/>
        <v>78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1002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657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5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42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3643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1176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115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37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691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5953</v>
      </c>
      <c r="AK138" s="19">
        <f t="shared" si="51"/>
        <v>3</v>
      </c>
      <c r="AL138" s="19">
        <f t="shared" si="51"/>
        <v>0</v>
      </c>
      <c r="AM138" s="19">
        <f t="shared" si="51"/>
        <v>524</v>
      </c>
      <c r="AN138" s="19">
        <f t="shared" si="51"/>
        <v>5</v>
      </c>
      <c r="AO138" s="19">
        <f t="shared" si="51"/>
        <v>1</v>
      </c>
      <c r="AP138" s="19">
        <f t="shared" si="51"/>
        <v>135</v>
      </c>
      <c r="AQ138" s="19">
        <f t="shared" si="51"/>
        <v>6479</v>
      </c>
      <c r="AR138" s="19">
        <f t="shared" si="51"/>
        <v>150</v>
      </c>
      <c r="AS138" s="19">
        <f t="shared" si="51"/>
        <v>4</v>
      </c>
      <c r="AT138" s="19">
        <f t="shared" si="51"/>
        <v>12</v>
      </c>
      <c r="AU138" s="19">
        <f t="shared" si="51"/>
        <v>155</v>
      </c>
      <c r="AV138" s="19">
        <f t="shared" si="51"/>
        <v>3770</v>
      </c>
      <c r="AW138" s="19">
        <f t="shared" si="51"/>
        <v>3</v>
      </c>
      <c r="AX138" s="19">
        <f t="shared" si="51"/>
        <v>3</v>
      </c>
      <c r="AY138" s="19">
        <f t="shared" si="51"/>
        <v>73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108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322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19869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271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23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111</v>
      </c>
      <c r="AG139" s="16">
        <v>0</v>
      </c>
      <c r="AH139" s="15">
        <v>0</v>
      </c>
      <c r="AI139" s="15">
        <v>0</v>
      </c>
      <c r="AJ139" s="16">
        <v>517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594</v>
      </c>
      <c r="AR139" s="16">
        <v>13</v>
      </c>
      <c r="AS139" s="16">
        <v>0</v>
      </c>
      <c r="AT139" s="16">
        <v>1</v>
      </c>
      <c r="AU139" s="16">
        <v>13</v>
      </c>
      <c r="AV139" s="16">
        <v>662</v>
      </c>
      <c r="AW139" s="16">
        <v>0</v>
      </c>
      <c r="AX139" s="16">
        <v>0</v>
      </c>
      <c r="AY139" s="16">
        <v>23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2352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380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78</v>
      </c>
      <c r="AG140" s="17">
        <v>2</v>
      </c>
      <c r="AH140" s="18">
        <v>0</v>
      </c>
      <c r="AI140" s="18">
        <v>0</v>
      </c>
      <c r="AJ140" s="17">
        <v>1313</v>
      </c>
      <c r="AK140" s="17">
        <v>0</v>
      </c>
      <c r="AL140" s="17">
        <v>0</v>
      </c>
      <c r="AM140" s="17">
        <v>88</v>
      </c>
      <c r="AN140" s="17">
        <v>0</v>
      </c>
      <c r="AO140" s="17">
        <v>0</v>
      </c>
      <c r="AP140" s="17">
        <v>4</v>
      </c>
      <c r="AQ140" s="17">
        <v>780</v>
      </c>
      <c r="AR140" s="17">
        <v>18</v>
      </c>
      <c r="AS140" s="17">
        <v>1</v>
      </c>
      <c r="AT140" s="17">
        <v>2</v>
      </c>
      <c r="AU140" s="17">
        <v>28</v>
      </c>
      <c r="AV140" s="17">
        <v>699</v>
      </c>
      <c r="AW140" s="17">
        <v>1</v>
      </c>
      <c r="AX140" s="17">
        <v>0</v>
      </c>
      <c r="AY140" s="17">
        <v>29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39</v>
      </c>
      <c r="CC140" s="17">
        <v>1</v>
      </c>
      <c r="CD140" s="17">
        <v>0</v>
      </c>
      <c r="CE140" s="17">
        <v>5</v>
      </c>
      <c r="CF140" s="17">
        <f t="shared" si="52"/>
        <v>3565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6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1407</v>
      </c>
      <c r="AK141" s="17">
        <v>1</v>
      </c>
      <c r="AL141" s="17">
        <v>0</v>
      </c>
      <c r="AM141" s="17">
        <v>35</v>
      </c>
      <c r="AN141" s="17">
        <v>1</v>
      </c>
      <c r="AO141" s="17">
        <v>0</v>
      </c>
      <c r="AP141" s="17">
        <v>0</v>
      </c>
      <c r="AQ141" s="17">
        <v>644</v>
      </c>
      <c r="AR141" s="17">
        <v>5</v>
      </c>
      <c r="AS141" s="17">
        <v>0</v>
      </c>
      <c r="AT141" s="17">
        <v>2</v>
      </c>
      <c r="AU141" s="17">
        <v>23</v>
      </c>
      <c r="AV141" s="17">
        <v>521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479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3201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1539</v>
      </c>
      <c r="AK142" s="17">
        <v>1</v>
      </c>
      <c r="AL142" s="17">
        <v>0</v>
      </c>
      <c r="AM142" s="17">
        <v>104</v>
      </c>
      <c r="AN142" s="17">
        <v>0</v>
      </c>
      <c r="AO142" s="17">
        <v>0</v>
      </c>
      <c r="AP142" s="17">
        <v>3</v>
      </c>
      <c r="AQ142" s="17">
        <v>1077</v>
      </c>
      <c r="AR142" s="17">
        <v>10</v>
      </c>
      <c r="AS142" s="17">
        <v>0</v>
      </c>
      <c r="AT142" s="17">
        <v>2</v>
      </c>
      <c r="AU142" s="17">
        <v>19</v>
      </c>
      <c r="AV142" s="17">
        <v>848</v>
      </c>
      <c r="AW142" s="17">
        <v>4</v>
      </c>
      <c r="AX142" s="17">
        <v>0</v>
      </c>
      <c r="AY142" s="17">
        <v>17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70</v>
      </c>
      <c r="CC142" s="17">
        <v>1</v>
      </c>
      <c r="CD142" s="17">
        <v>0</v>
      </c>
      <c r="CE142" s="17">
        <v>1</v>
      </c>
      <c r="CF142" s="17">
        <f t="shared" si="52"/>
        <v>3989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24</v>
      </c>
      <c r="AG143" s="17">
        <v>0</v>
      </c>
      <c r="AH143" s="18">
        <v>0</v>
      </c>
      <c r="AI143" s="18">
        <v>0</v>
      </c>
      <c r="AJ143" s="17">
        <v>594</v>
      </c>
      <c r="AK143" s="17">
        <v>0</v>
      </c>
      <c r="AL143" s="17">
        <v>4</v>
      </c>
      <c r="AM143" s="17">
        <v>22</v>
      </c>
      <c r="AN143" s="17">
        <v>0</v>
      </c>
      <c r="AO143" s="17">
        <v>0</v>
      </c>
      <c r="AP143" s="17">
        <v>6</v>
      </c>
      <c r="AQ143" s="17">
        <v>813</v>
      </c>
      <c r="AR143" s="17">
        <v>8</v>
      </c>
      <c r="AS143" s="17">
        <v>0</v>
      </c>
      <c r="AT143" s="17">
        <v>1</v>
      </c>
      <c r="AU143" s="17">
        <v>18</v>
      </c>
      <c r="AV143" s="17">
        <v>589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37</v>
      </c>
      <c r="CC143" s="17">
        <v>0</v>
      </c>
      <c r="CD143" s="17">
        <v>0</v>
      </c>
      <c r="CE143" s="17">
        <v>3</v>
      </c>
      <c r="CF143" s="17">
        <f t="shared" si="52"/>
        <v>2295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273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377</v>
      </c>
      <c r="AR144" s="17">
        <v>7</v>
      </c>
      <c r="AS144" s="17">
        <v>0</v>
      </c>
      <c r="AT144" s="17">
        <v>1</v>
      </c>
      <c r="AU144" s="17">
        <v>10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16</v>
      </c>
      <c r="CC144" s="17">
        <v>0</v>
      </c>
      <c r="CD144" s="17">
        <v>1</v>
      </c>
      <c r="CE144" s="17">
        <v>1</v>
      </c>
      <c r="CF144" s="17">
        <f t="shared" si="52"/>
        <v>996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25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867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1190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28</v>
      </c>
      <c r="AV145" s="17">
        <f t="shared" si="53"/>
        <v>804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53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3291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77</v>
      </c>
      <c r="AG146" s="17">
        <v>0</v>
      </c>
      <c r="AH146" s="18">
        <v>0</v>
      </c>
      <c r="AI146" s="18">
        <v>0</v>
      </c>
      <c r="AJ146" s="17">
        <v>508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542</v>
      </c>
      <c r="AR146" s="17">
        <v>12</v>
      </c>
      <c r="AS146" s="17">
        <v>0</v>
      </c>
      <c r="AT146" s="17">
        <v>1</v>
      </c>
      <c r="AU146" s="17">
        <v>9</v>
      </c>
      <c r="AV146" s="17">
        <v>414</v>
      </c>
      <c r="AW146" s="17">
        <v>1</v>
      </c>
      <c r="AX146" s="17">
        <v>0</v>
      </c>
      <c r="AY146" s="17">
        <v>15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1985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10</v>
      </c>
      <c r="AG147" s="17">
        <v>0</v>
      </c>
      <c r="AH147" s="18">
        <v>0</v>
      </c>
      <c r="AI147" s="18">
        <v>0</v>
      </c>
      <c r="AJ147" s="17">
        <v>47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65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222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87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555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606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479</v>
      </c>
      <c r="AW148" s="17">
        <f t="shared" si="54"/>
        <v>1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2207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693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232</v>
      </c>
      <c r="AG149" s="17">
        <v>2</v>
      </c>
      <c r="AH149" s="18">
        <v>0</v>
      </c>
      <c r="AI149" s="18">
        <v>0</v>
      </c>
      <c r="AJ149" s="17">
        <v>575</v>
      </c>
      <c r="AK149" s="17">
        <v>1</v>
      </c>
      <c r="AL149" s="17">
        <v>2</v>
      </c>
      <c r="AM149" s="17">
        <v>74</v>
      </c>
      <c r="AN149" s="17">
        <v>1</v>
      </c>
      <c r="AO149" s="17">
        <v>0</v>
      </c>
      <c r="AP149" s="17">
        <v>4</v>
      </c>
      <c r="AQ149" s="17">
        <v>327</v>
      </c>
      <c r="AR149" s="17">
        <v>1</v>
      </c>
      <c r="AS149" s="17">
        <v>0</v>
      </c>
      <c r="AT149" s="17">
        <v>3</v>
      </c>
      <c r="AU149" s="17">
        <v>13</v>
      </c>
      <c r="AV149" s="17">
        <v>508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2561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16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30</v>
      </c>
      <c r="AG150" s="17">
        <v>4</v>
      </c>
      <c r="AH150" s="18">
        <v>0</v>
      </c>
      <c r="AI150" s="18">
        <v>0</v>
      </c>
      <c r="AJ150" s="17">
        <v>1505</v>
      </c>
      <c r="AK150" s="17">
        <v>2</v>
      </c>
      <c r="AL150" s="17">
        <v>1</v>
      </c>
      <c r="AM150" s="17">
        <v>57</v>
      </c>
      <c r="AN150" s="17">
        <v>1</v>
      </c>
      <c r="AO150" s="17">
        <v>0</v>
      </c>
      <c r="AP150" s="17">
        <v>4</v>
      </c>
      <c r="AQ150" s="17">
        <v>1124</v>
      </c>
      <c r="AR150" s="17">
        <v>25</v>
      </c>
      <c r="AS150" s="17">
        <v>0</v>
      </c>
      <c r="AT150" s="17">
        <v>3</v>
      </c>
      <c r="AU150" s="17">
        <v>22</v>
      </c>
      <c r="AV150" s="17">
        <v>847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14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62</v>
      </c>
      <c r="CC150" s="17">
        <v>0</v>
      </c>
      <c r="CD150" s="17">
        <v>2</v>
      </c>
      <c r="CE150" s="17">
        <v>2</v>
      </c>
      <c r="CF150" s="17">
        <f>SUM(E150:CE150)</f>
        <v>4189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406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7</v>
      </c>
      <c r="AB151" s="17">
        <v>0</v>
      </c>
      <c r="AC151" s="18">
        <v>0</v>
      </c>
      <c r="AD151" s="18">
        <v>0</v>
      </c>
      <c r="AE151" s="18">
        <v>0</v>
      </c>
      <c r="AF151" s="17">
        <v>85</v>
      </c>
      <c r="AG151" s="17">
        <v>2</v>
      </c>
      <c r="AH151" s="18">
        <v>0</v>
      </c>
      <c r="AI151" s="18">
        <v>0</v>
      </c>
      <c r="AJ151" s="17">
        <v>654</v>
      </c>
      <c r="AK151" s="17">
        <v>0</v>
      </c>
      <c r="AL151" s="17">
        <v>1</v>
      </c>
      <c r="AM151" s="17">
        <v>61</v>
      </c>
      <c r="AN151" s="17">
        <v>0</v>
      </c>
      <c r="AO151" s="17">
        <v>0</v>
      </c>
      <c r="AP151" s="17">
        <v>2</v>
      </c>
      <c r="AQ151" s="17">
        <v>647</v>
      </c>
      <c r="AR151" s="17">
        <v>12</v>
      </c>
      <c r="AS151" s="17">
        <v>0</v>
      </c>
      <c r="AT151" s="17">
        <v>3</v>
      </c>
      <c r="AU151" s="17">
        <v>14</v>
      </c>
      <c r="AV151" s="17">
        <v>604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21</v>
      </c>
      <c r="CC151" s="17">
        <v>0</v>
      </c>
      <c r="CD151" s="17">
        <v>0</v>
      </c>
      <c r="CE151" s="17">
        <v>1</v>
      </c>
      <c r="CF151" s="17">
        <f>SUM(E151:CE151)</f>
        <v>2575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2661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194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80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666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8932</v>
      </c>
      <c r="AK152" s="19">
        <f t="shared" si="56"/>
        <v>5</v>
      </c>
      <c r="AL152" s="19">
        <f t="shared" si="56"/>
        <v>8</v>
      </c>
      <c r="AM152" s="19">
        <f t="shared" si="56"/>
        <v>543</v>
      </c>
      <c r="AN152" s="19">
        <f t="shared" si="56"/>
        <v>3</v>
      </c>
      <c r="AO152" s="19">
        <f t="shared" si="56"/>
        <v>2</v>
      </c>
      <c r="AP152" s="19">
        <f t="shared" si="56"/>
        <v>25</v>
      </c>
      <c r="AQ152" s="19">
        <f t="shared" si="56"/>
        <v>6989</v>
      </c>
      <c r="AR152" s="19">
        <f t="shared" si="56"/>
        <v>113</v>
      </c>
      <c r="AS152" s="19">
        <f t="shared" si="56"/>
        <v>1</v>
      </c>
      <c r="AT152" s="19">
        <f t="shared" si="56"/>
        <v>20</v>
      </c>
      <c r="AU152" s="19">
        <f t="shared" si="56"/>
        <v>171</v>
      </c>
      <c r="AV152" s="19">
        <f t="shared" si="56"/>
        <v>5972</v>
      </c>
      <c r="AW152" s="19">
        <f t="shared" si="56"/>
        <v>9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757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59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337</v>
      </c>
      <c r="CC152" s="19">
        <f t="shared" si="57"/>
        <v>5</v>
      </c>
      <c r="CD152" s="19">
        <f t="shared" si="57"/>
        <v>3</v>
      </c>
      <c r="CE152" s="19">
        <f t="shared" si="57"/>
        <v>20</v>
      </c>
      <c r="CF152" s="19">
        <f t="shared" si="57"/>
        <v>27930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74</v>
      </c>
      <c r="AG153" s="16">
        <v>4</v>
      </c>
      <c r="AH153" s="15">
        <v>0</v>
      </c>
      <c r="AI153" s="15">
        <v>0</v>
      </c>
      <c r="AJ153" s="16">
        <v>236</v>
      </c>
      <c r="AK153" s="16">
        <v>0</v>
      </c>
      <c r="AL153" s="16">
        <v>0</v>
      </c>
      <c r="AM153" s="16">
        <v>32</v>
      </c>
      <c r="AN153" s="16">
        <v>0</v>
      </c>
      <c r="AO153" s="16">
        <v>0</v>
      </c>
      <c r="AP153" s="16">
        <v>1</v>
      </c>
      <c r="AQ153" s="16">
        <v>132</v>
      </c>
      <c r="AR153" s="16">
        <v>4</v>
      </c>
      <c r="AS153" s="16">
        <v>0</v>
      </c>
      <c r="AT153" s="16">
        <v>0</v>
      </c>
      <c r="AU153" s="16">
        <v>2</v>
      </c>
      <c r="AV153" s="16">
        <v>297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5</v>
      </c>
      <c r="CC153" s="16">
        <v>0</v>
      </c>
      <c r="CD153" s="16">
        <v>0</v>
      </c>
      <c r="CE153" s="16">
        <v>0</v>
      </c>
      <c r="CF153" s="17">
        <f>SUM(E153:CE153)</f>
        <v>948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348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0</v>
      </c>
      <c r="AC154" s="18">
        <v>0</v>
      </c>
      <c r="AD154" s="18">
        <v>0</v>
      </c>
      <c r="AE154" s="18">
        <v>0</v>
      </c>
      <c r="AF154" s="17">
        <v>94</v>
      </c>
      <c r="AG154" s="17">
        <v>0</v>
      </c>
      <c r="AH154" s="18">
        <v>0</v>
      </c>
      <c r="AI154" s="18">
        <v>0</v>
      </c>
      <c r="AJ154" s="17">
        <v>235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77</v>
      </c>
      <c r="AR154" s="17">
        <v>2</v>
      </c>
      <c r="AS154" s="17">
        <v>0</v>
      </c>
      <c r="AT154" s="17">
        <v>1</v>
      </c>
      <c r="AU154" s="17">
        <v>9</v>
      </c>
      <c r="AV154" s="17">
        <v>282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1188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105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91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108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402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453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113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326</v>
      </c>
      <c r="AK156" s="17">
        <f t="shared" si="58"/>
        <v>0</v>
      </c>
      <c r="AL156" s="17">
        <f t="shared" si="58"/>
        <v>0</v>
      </c>
      <c r="AM156" s="17">
        <f t="shared" si="58"/>
        <v>49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107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11</v>
      </c>
      <c r="AV156" s="17">
        <f t="shared" si="58"/>
        <v>390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1590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350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79</v>
      </c>
      <c r="AG157" s="17">
        <v>3</v>
      </c>
      <c r="AH157" s="18">
        <v>0</v>
      </c>
      <c r="AI157" s="18">
        <v>0</v>
      </c>
      <c r="AJ157" s="17">
        <v>656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582</v>
      </c>
      <c r="AR157" s="17">
        <v>8</v>
      </c>
      <c r="AS157" s="17">
        <v>0</v>
      </c>
      <c r="AT157" s="17">
        <v>3</v>
      </c>
      <c r="AU157" s="17">
        <v>32</v>
      </c>
      <c r="AV157" s="17">
        <v>499</v>
      </c>
      <c r="AW157" s="17">
        <v>0</v>
      </c>
      <c r="AX157" s="17">
        <v>0</v>
      </c>
      <c r="AY157" s="17">
        <v>20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8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2444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41</v>
      </c>
      <c r="AG158" s="17">
        <v>0</v>
      </c>
      <c r="AH158" s="18">
        <v>0</v>
      </c>
      <c r="AI158" s="18">
        <v>0</v>
      </c>
      <c r="AJ158" s="17">
        <v>233</v>
      </c>
      <c r="AK158" s="17">
        <v>0</v>
      </c>
      <c r="AL158" s="17">
        <v>0</v>
      </c>
      <c r="AM158" s="17">
        <v>38</v>
      </c>
      <c r="AN158" s="17">
        <v>0</v>
      </c>
      <c r="AO158" s="17">
        <v>0</v>
      </c>
      <c r="AP158" s="17">
        <v>5</v>
      </c>
      <c r="AQ158" s="17">
        <v>228</v>
      </c>
      <c r="AR158" s="17">
        <v>3</v>
      </c>
      <c r="AS158" s="17">
        <v>0</v>
      </c>
      <c r="AT158" s="17">
        <v>3</v>
      </c>
      <c r="AU158" s="17">
        <v>9</v>
      </c>
      <c r="AV158" s="17">
        <v>260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16</v>
      </c>
      <c r="CC158" s="17">
        <v>0</v>
      </c>
      <c r="CD158" s="17">
        <v>0</v>
      </c>
      <c r="CE158" s="17">
        <v>0</v>
      </c>
      <c r="CF158" s="17">
        <f>SUM(E158:CE158)</f>
        <v>898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387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120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889</v>
      </c>
      <c r="AK159" s="17">
        <f t="shared" si="60"/>
        <v>0</v>
      </c>
      <c r="AL159" s="17">
        <f t="shared" si="60"/>
        <v>2</v>
      </c>
      <c r="AM159" s="17">
        <f t="shared" si="60"/>
        <v>161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810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41</v>
      </c>
      <c r="AV159" s="17">
        <f t="shared" si="60"/>
        <v>759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50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3342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91</v>
      </c>
      <c r="AG160" s="17">
        <v>0</v>
      </c>
      <c r="AH160" s="18">
        <v>0</v>
      </c>
      <c r="AI160" s="18">
        <v>0</v>
      </c>
      <c r="AJ160" s="17">
        <v>952</v>
      </c>
      <c r="AK160" s="17">
        <v>0</v>
      </c>
      <c r="AL160" s="17">
        <v>5</v>
      </c>
      <c r="AM160" s="17">
        <v>90</v>
      </c>
      <c r="AN160" s="17">
        <v>0</v>
      </c>
      <c r="AO160" s="17">
        <v>0</v>
      </c>
      <c r="AP160" s="17">
        <v>7</v>
      </c>
      <c r="AQ160" s="17">
        <v>311</v>
      </c>
      <c r="AR160" s="17">
        <v>17</v>
      </c>
      <c r="AS160" s="17">
        <v>0</v>
      </c>
      <c r="AT160" s="17">
        <v>5</v>
      </c>
      <c r="AU160" s="17">
        <v>28</v>
      </c>
      <c r="AV160" s="17">
        <v>614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4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2411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54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90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0</v>
      </c>
      <c r="AM161" s="17">
        <v>60</v>
      </c>
      <c r="AN161" s="17">
        <v>0</v>
      </c>
      <c r="AO161" s="17">
        <v>0</v>
      </c>
      <c r="AP161" s="17">
        <v>3</v>
      </c>
      <c r="AQ161" s="17">
        <v>209</v>
      </c>
      <c r="AR161" s="17">
        <v>7</v>
      </c>
      <c r="AS161" s="17">
        <v>0</v>
      </c>
      <c r="AT161" s="17">
        <v>4</v>
      </c>
      <c r="AU161" s="17">
        <v>20</v>
      </c>
      <c r="AV161" s="17">
        <v>417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23</v>
      </c>
      <c r="CC161" s="17">
        <v>0</v>
      </c>
      <c r="CD161" s="17">
        <v>0</v>
      </c>
      <c r="CE161" s="17">
        <v>0</v>
      </c>
      <c r="CF161" s="17">
        <f>SUM(E161:CE161)</f>
        <v>1218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181</v>
      </c>
      <c r="G162" s="17">
        <v>42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139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174</v>
      </c>
      <c r="AN162" s="17">
        <v>0</v>
      </c>
      <c r="AO162" s="17">
        <v>0</v>
      </c>
      <c r="AP162" s="17">
        <v>8</v>
      </c>
      <c r="AQ162" s="17">
        <v>229</v>
      </c>
      <c r="AR162" s="17">
        <v>7</v>
      </c>
      <c r="AS162" s="17">
        <v>0</v>
      </c>
      <c r="AT162" s="17">
        <v>1</v>
      </c>
      <c r="AU162" s="17">
        <v>22</v>
      </c>
      <c r="AV162" s="17">
        <v>348</v>
      </c>
      <c r="AW162" s="17">
        <v>0</v>
      </c>
      <c r="AX162" s="17">
        <v>1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14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1640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57</v>
      </c>
      <c r="AR163" s="17">
        <v>0</v>
      </c>
      <c r="AS163" s="17">
        <v>0</v>
      </c>
      <c r="AT163" s="17">
        <v>0</v>
      </c>
      <c r="AU163" s="17">
        <v>1</v>
      </c>
      <c r="AV163" s="17">
        <v>56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366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253</v>
      </c>
      <c r="G164" s="17">
        <f t="shared" si="61"/>
        <v>47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148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512</v>
      </c>
      <c r="AK164" s="17">
        <f t="shared" si="61"/>
        <v>0</v>
      </c>
      <c r="AL164" s="17">
        <f t="shared" si="61"/>
        <v>0</v>
      </c>
      <c r="AM164" s="17">
        <f t="shared" si="61"/>
        <v>187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286</v>
      </c>
      <c r="AR164" s="17">
        <f t="shared" si="61"/>
        <v>7</v>
      </c>
      <c r="AS164" s="17">
        <f t="shared" si="61"/>
        <v>0</v>
      </c>
      <c r="AT164" s="17">
        <f t="shared" si="61"/>
        <v>1</v>
      </c>
      <c r="AU164" s="17">
        <f t="shared" si="61"/>
        <v>23</v>
      </c>
      <c r="AV164" s="17">
        <f t="shared" si="61"/>
        <v>404</v>
      </c>
      <c r="AW164" s="17">
        <f t="shared" si="61"/>
        <v>0</v>
      </c>
      <c r="AX164" s="17">
        <f t="shared" si="61"/>
        <v>1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14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2006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1358</v>
      </c>
      <c r="G165" s="19">
        <f t="shared" si="62"/>
        <v>176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123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636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3211</v>
      </c>
      <c r="AK165" s="19">
        <f t="shared" si="62"/>
        <v>0</v>
      </c>
      <c r="AL165" s="19">
        <f t="shared" si="62"/>
        <v>7</v>
      </c>
      <c r="AM165" s="19">
        <f t="shared" si="62"/>
        <v>579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1855</v>
      </c>
      <c r="AR165" s="19">
        <f t="shared" si="62"/>
        <v>50</v>
      </c>
      <c r="AS165" s="19">
        <f t="shared" si="62"/>
        <v>0</v>
      </c>
      <c r="AT165" s="19">
        <f t="shared" si="62"/>
        <v>17</v>
      </c>
      <c r="AU165" s="19">
        <f t="shared" si="62"/>
        <v>125</v>
      </c>
      <c r="AV165" s="19">
        <f t="shared" si="62"/>
        <v>2881</v>
      </c>
      <c r="AW165" s="19">
        <f t="shared" si="62"/>
        <v>0</v>
      </c>
      <c r="AX165" s="19">
        <f t="shared" si="62"/>
        <v>4</v>
      </c>
      <c r="AY165" s="19">
        <f t="shared" si="62"/>
        <v>78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60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158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11515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372</v>
      </c>
      <c r="AK166" s="16">
        <v>0</v>
      </c>
      <c r="AL166" s="16">
        <v>1</v>
      </c>
      <c r="AM166" s="16">
        <v>78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17</v>
      </c>
      <c r="AV166" s="16">
        <v>332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18</v>
      </c>
      <c r="CC166" s="16">
        <v>0</v>
      </c>
      <c r="CD166" s="16">
        <v>0</v>
      </c>
      <c r="CE166" s="16">
        <v>0</v>
      </c>
      <c r="CF166" s="17">
        <f>SUM(E166:CE166)</f>
        <v>1101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284</v>
      </c>
      <c r="AK167" s="17">
        <v>1</v>
      </c>
      <c r="AL167" s="17">
        <v>0</v>
      </c>
      <c r="AM167" s="17">
        <v>28</v>
      </c>
      <c r="AN167" s="17">
        <v>4</v>
      </c>
      <c r="AO167" s="17">
        <v>0</v>
      </c>
      <c r="AP167" s="17">
        <v>0</v>
      </c>
      <c r="AQ167" s="17">
        <v>206</v>
      </c>
      <c r="AR167" s="17">
        <v>3</v>
      </c>
      <c r="AS167" s="17">
        <v>0</v>
      </c>
      <c r="AT167" s="17">
        <v>1</v>
      </c>
      <c r="AU167" s="17">
        <v>20</v>
      </c>
      <c r="AV167" s="17">
        <v>294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1123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217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9</v>
      </c>
      <c r="AV168" s="17">
        <v>243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10</v>
      </c>
      <c r="CC168" s="17">
        <v>0</v>
      </c>
      <c r="CD168" s="17">
        <v>0</v>
      </c>
      <c r="CE168" s="17">
        <v>0</v>
      </c>
      <c r="CF168" s="17">
        <f>SUM(E168:CE168)</f>
        <v>671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21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501</v>
      </c>
      <c r="AK169" s="17">
        <f t="shared" si="64"/>
        <v>1</v>
      </c>
      <c r="AL169" s="17">
        <f t="shared" si="64"/>
        <v>0</v>
      </c>
      <c r="AM169" s="17">
        <f t="shared" si="64"/>
        <v>48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340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29</v>
      </c>
      <c r="AV169" s="17">
        <f t="shared" si="64"/>
        <v>537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26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1794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391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147</v>
      </c>
      <c r="AG170" s="17">
        <v>15</v>
      </c>
      <c r="AH170" s="18">
        <v>0</v>
      </c>
      <c r="AI170" s="18">
        <v>0</v>
      </c>
      <c r="AJ170" s="17">
        <v>857</v>
      </c>
      <c r="AK170" s="17">
        <v>0</v>
      </c>
      <c r="AL170" s="17">
        <v>0</v>
      </c>
      <c r="AM170" s="17">
        <v>107</v>
      </c>
      <c r="AN170" s="17">
        <v>1</v>
      </c>
      <c r="AO170" s="17">
        <v>0</v>
      </c>
      <c r="AP170" s="17">
        <v>2</v>
      </c>
      <c r="AQ170" s="17">
        <v>372</v>
      </c>
      <c r="AR170" s="17">
        <v>9</v>
      </c>
      <c r="AS170" s="17">
        <v>0</v>
      </c>
      <c r="AT170" s="17">
        <v>5</v>
      </c>
      <c r="AU170" s="17">
        <v>27</v>
      </c>
      <c r="AV170" s="17">
        <v>636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2698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98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26</v>
      </c>
      <c r="AG171" s="17">
        <v>0</v>
      </c>
      <c r="AH171" s="18">
        <v>0</v>
      </c>
      <c r="AI171" s="18">
        <v>0</v>
      </c>
      <c r="AJ171" s="17">
        <v>408</v>
      </c>
      <c r="AK171" s="17">
        <v>0</v>
      </c>
      <c r="AL171" s="17">
        <v>0</v>
      </c>
      <c r="AM171" s="17">
        <v>56</v>
      </c>
      <c r="AN171" s="17">
        <v>0</v>
      </c>
      <c r="AO171" s="17">
        <v>0</v>
      </c>
      <c r="AP171" s="17">
        <v>1</v>
      </c>
      <c r="AQ171" s="17">
        <v>171</v>
      </c>
      <c r="AR171" s="17">
        <v>2</v>
      </c>
      <c r="AS171" s="17">
        <v>0</v>
      </c>
      <c r="AT171" s="17">
        <v>4</v>
      </c>
      <c r="AU171" s="17">
        <v>19</v>
      </c>
      <c r="AV171" s="17">
        <v>335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4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1197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797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196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2138</v>
      </c>
      <c r="AK172" s="19">
        <f t="shared" si="66"/>
        <v>1</v>
      </c>
      <c r="AL172" s="19">
        <f t="shared" si="66"/>
        <v>1</v>
      </c>
      <c r="AM172" s="19">
        <f t="shared" si="66"/>
        <v>289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1046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92</v>
      </c>
      <c r="AV172" s="19">
        <f t="shared" si="66"/>
        <v>1840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13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79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6790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60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1364</v>
      </c>
      <c r="AK173" s="16">
        <v>0</v>
      </c>
      <c r="AL173" s="16">
        <v>1</v>
      </c>
      <c r="AM173" s="16">
        <v>37</v>
      </c>
      <c r="AN173" s="16">
        <v>0</v>
      </c>
      <c r="AO173" s="16">
        <v>0</v>
      </c>
      <c r="AP173" s="16">
        <v>1</v>
      </c>
      <c r="AQ173" s="16">
        <v>382</v>
      </c>
      <c r="AR173" s="16">
        <v>16</v>
      </c>
      <c r="AS173" s="16">
        <v>0</v>
      </c>
      <c r="AT173" s="16">
        <v>2</v>
      </c>
      <c r="AU173" s="16">
        <v>11</v>
      </c>
      <c r="AV173" s="16">
        <v>324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12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60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2380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30</v>
      </c>
      <c r="AN174" s="17">
        <v>0</v>
      </c>
      <c r="AO174" s="17">
        <v>0</v>
      </c>
      <c r="AP174" s="17">
        <v>0</v>
      </c>
      <c r="AQ174" s="17">
        <v>438</v>
      </c>
      <c r="AR174" s="17">
        <v>12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12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30</v>
      </c>
      <c r="CC174" s="17">
        <v>0</v>
      </c>
      <c r="CD174" s="17">
        <v>0</v>
      </c>
      <c r="CE174" s="17">
        <v>0</v>
      </c>
      <c r="CF174" s="17">
        <f t="shared" si="68"/>
        <v>1397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59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43</v>
      </c>
      <c r="AG175" s="17">
        <v>11</v>
      </c>
      <c r="AH175" s="18">
        <v>0</v>
      </c>
      <c r="AI175" s="18">
        <v>0</v>
      </c>
      <c r="AJ175" s="17">
        <v>348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237</v>
      </c>
      <c r="AR175" s="17">
        <v>9</v>
      </c>
      <c r="AS175" s="17">
        <v>0</v>
      </c>
      <c r="AT175" s="17">
        <v>0</v>
      </c>
      <c r="AU175" s="17">
        <v>10</v>
      </c>
      <c r="AV175" s="17">
        <v>345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1202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151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95</v>
      </c>
      <c r="AR176" s="17">
        <v>5</v>
      </c>
      <c r="AS176" s="17">
        <v>0</v>
      </c>
      <c r="AT176" s="17">
        <v>1</v>
      </c>
      <c r="AU176" s="17">
        <v>2</v>
      </c>
      <c r="AV176" s="17">
        <v>175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531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49</v>
      </c>
      <c r="AG177" s="17">
        <v>1</v>
      </c>
      <c r="AH177" s="18">
        <v>0</v>
      </c>
      <c r="AI177" s="18">
        <v>0</v>
      </c>
      <c r="AJ177" s="17">
        <v>443</v>
      </c>
      <c r="AK177" s="17">
        <v>0</v>
      </c>
      <c r="AL177" s="17">
        <v>0</v>
      </c>
      <c r="AM177" s="17">
        <v>23</v>
      </c>
      <c r="AN177" s="17">
        <v>2</v>
      </c>
      <c r="AO177" s="17">
        <v>0</v>
      </c>
      <c r="AP177" s="17">
        <v>3</v>
      </c>
      <c r="AQ177" s="17">
        <v>238</v>
      </c>
      <c r="AR177" s="17">
        <v>4</v>
      </c>
      <c r="AS177" s="17">
        <v>0</v>
      </c>
      <c r="AT177" s="17">
        <v>4</v>
      </c>
      <c r="AU177" s="17">
        <v>10</v>
      </c>
      <c r="AV177" s="17">
        <v>340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5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1</v>
      </c>
      <c r="CB177" s="17">
        <v>21</v>
      </c>
      <c r="CC177" s="17">
        <v>0</v>
      </c>
      <c r="CD177" s="17">
        <v>0</v>
      </c>
      <c r="CE177" s="17">
        <v>1</v>
      </c>
      <c r="CF177" s="17">
        <f t="shared" si="68"/>
        <v>1388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449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127</v>
      </c>
      <c r="AR178" s="17">
        <v>4</v>
      </c>
      <c r="AS178" s="17">
        <v>0</v>
      </c>
      <c r="AT178" s="17">
        <v>3</v>
      </c>
      <c r="AU178" s="17">
        <v>21</v>
      </c>
      <c r="AV178" s="17">
        <v>365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3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1293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49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177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41</v>
      </c>
      <c r="AR179" s="17">
        <v>1</v>
      </c>
      <c r="AS179" s="17">
        <v>0</v>
      </c>
      <c r="AT179" s="17">
        <v>5</v>
      </c>
      <c r="AU179" s="17">
        <v>2</v>
      </c>
      <c r="AV179" s="17">
        <v>151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482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48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33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180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443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1111</v>
      </c>
      <c r="AK181" s="17">
        <v>1</v>
      </c>
      <c r="AL181" s="17">
        <v>2</v>
      </c>
      <c r="AM181" s="17">
        <v>119</v>
      </c>
      <c r="AN181" s="17">
        <v>0</v>
      </c>
      <c r="AO181" s="17">
        <v>0</v>
      </c>
      <c r="AP181" s="17">
        <v>2</v>
      </c>
      <c r="AQ181" s="17">
        <v>732</v>
      </c>
      <c r="AR181" s="17">
        <v>29</v>
      </c>
      <c r="AS181" s="17">
        <v>0</v>
      </c>
      <c r="AT181" s="17">
        <v>3</v>
      </c>
      <c r="AU181" s="17">
        <v>22</v>
      </c>
      <c r="AV181" s="17">
        <v>615</v>
      </c>
      <c r="AW181" s="17">
        <v>0</v>
      </c>
      <c r="AX181" s="17">
        <v>0</v>
      </c>
      <c r="AY181" s="17">
        <v>14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3339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102</v>
      </c>
      <c r="AG182" s="17">
        <v>2</v>
      </c>
      <c r="AH182" s="18">
        <v>0</v>
      </c>
      <c r="AI182" s="18">
        <v>0</v>
      </c>
      <c r="AJ182" s="17">
        <v>445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267</v>
      </c>
      <c r="AR182" s="17">
        <v>11</v>
      </c>
      <c r="AS182" s="17">
        <v>0</v>
      </c>
      <c r="AT182" s="17">
        <v>2</v>
      </c>
      <c r="AU182" s="17">
        <v>10</v>
      </c>
      <c r="AV182" s="17">
        <v>466</v>
      </c>
      <c r="AW182" s="17">
        <v>1</v>
      </c>
      <c r="AX182" s="17">
        <v>0</v>
      </c>
      <c r="AY182" s="17">
        <v>14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27</v>
      </c>
      <c r="CC182" s="17">
        <v>0</v>
      </c>
      <c r="CD182" s="17">
        <v>0</v>
      </c>
      <c r="CE182" s="17">
        <v>2</v>
      </c>
      <c r="CF182" s="17">
        <f t="shared" si="68"/>
        <v>1760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23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595</v>
      </c>
      <c r="AK183" s="17">
        <v>0</v>
      </c>
      <c r="AL183" s="17">
        <v>2</v>
      </c>
      <c r="AM183" s="17">
        <v>57</v>
      </c>
      <c r="AN183" s="17">
        <v>1</v>
      </c>
      <c r="AO183" s="17">
        <v>0</v>
      </c>
      <c r="AP183" s="17">
        <v>0</v>
      </c>
      <c r="AQ183" s="17">
        <v>201</v>
      </c>
      <c r="AR183" s="17">
        <v>10</v>
      </c>
      <c r="AS183" s="17">
        <v>0</v>
      </c>
      <c r="AT183" s="17">
        <v>2</v>
      </c>
      <c r="AU183" s="17">
        <v>19</v>
      </c>
      <c r="AV183" s="17">
        <v>528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1633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270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263</v>
      </c>
      <c r="AG184" s="17">
        <v>10</v>
      </c>
      <c r="AH184" s="18">
        <v>0</v>
      </c>
      <c r="AI184" s="18">
        <v>0</v>
      </c>
      <c r="AJ184" s="17">
        <v>577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249</v>
      </c>
      <c r="AR184" s="17">
        <v>8</v>
      </c>
      <c r="AS184" s="17">
        <v>0</v>
      </c>
      <c r="AT184" s="17">
        <v>2</v>
      </c>
      <c r="AU184" s="17">
        <v>18</v>
      </c>
      <c r="AV184" s="17">
        <v>601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9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9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61</v>
      </c>
      <c r="CC184" s="17">
        <v>0</v>
      </c>
      <c r="CD184" s="17">
        <v>1</v>
      </c>
      <c r="CE184" s="17">
        <v>9</v>
      </c>
      <c r="CF184" s="17">
        <f t="shared" si="68"/>
        <v>2238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57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273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1748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158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631</v>
      </c>
      <c r="AG186" s="19">
        <f t="shared" si="70"/>
        <v>65</v>
      </c>
      <c r="AH186" s="20">
        <f t="shared" si="70"/>
        <v>0</v>
      </c>
      <c r="AI186" s="20">
        <f t="shared" si="70"/>
        <v>0</v>
      </c>
      <c r="AJ186" s="19">
        <f t="shared" si="70"/>
        <v>6189</v>
      </c>
      <c r="AK186" s="19">
        <f t="shared" si="70"/>
        <v>2</v>
      </c>
      <c r="AL186" s="19">
        <f t="shared" si="70"/>
        <v>6</v>
      </c>
      <c r="AM186" s="19">
        <f t="shared" si="70"/>
        <v>503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3030</v>
      </c>
      <c r="AR186" s="19">
        <f t="shared" si="70"/>
        <v>109</v>
      </c>
      <c r="AS186" s="19">
        <f t="shared" si="70"/>
        <v>0</v>
      </c>
      <c r="AT186" s="19">
        <f t="shared" si="70"/>
        <v>26</v>
      </c>
      <c r="AU186" s="19">
        <f t="shared" si="70"/>
        <v>136</v>
      </c>
      <c r="AV186" s="19">
        <f t="shared" si="70"/>
        <v>4305</v>
      </c>
      <c r="AW186" s="19">
        <f t="shared" si="70"/>
        <v>1</v>
      </c>
      <c r="AX186" s="19">
        <f t="shared" si="70"/>
        <v>1</v>
      </c>
      <c r="AY186" s="19">
        <f t="shared" si="70"/>
        <v>108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42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60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7</v>
      </c>
      <c r="CB186" s="19">
        <f t="shared" si="70"/>
        <v>349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18096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16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4</v>
      </c>
      <c r="AH187" s="15">
        <v>0</v>
      </c>
      <c r="AI187" s="15">
        <v>0</v>
      </c>
      <c r="AJ187" s="16">
        <v>759</v>
      </c>
      <c r="AK187" s="16">
        <v>0</v>
      </c>
      <c r="AL187" s="16">
        <v>1</v>
      </c>
      <c r="AM187" s="16">
        <v>58</v>
      </c>
      <c r="AN187" s="16">
        <v>0</v>
      </c>
      <c r="AO187" s="16">
        <v>0</v>
      </c>
      <c r="AP187" s="16">
        <v>1</v>
      </c>
      <c r="AQ187" s="16">
        <v>746</v>
      </c>
      <c r="AR187" s="16">
        <v>3</v>
      </c>
      <c r="AS187" s="16">
        <v>0</v>
      </c>
      <c r="AT187" s="16">
        <v>0</v>
      </c>
      <c r="AU187" s="16">
        <v>14</v>
      </c>
      <c r="AV187" s="16">
        <v>738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15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2462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10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117</v>
      </c>
      <c r="AR188" s="17">
        <v>0</v>
      </c>
      <c r="AS188" s="17">
        <v>0</v>
      </c>
      <c r="AT188" s="17">
        <v>0</v>
      </c>
      <c r="AU188" s="17">
        <v>1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227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6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51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180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16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851</v>
      </c>
      <c r="AK190" s="19">
        <f t="shared" si="71"/>
        <v>0</v>
      </c>
      <c r="AL190" s="19">
        <f t="shared" si="71"/>
        <v>1</v>
      </c>
      <c r="AM190" s="19">
        <f t="shared" si="71"/>
        <v>68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914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825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17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2869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14819</v>
      </c>
      <c r="G191" s="33">
        <f t="shared" si="72"/>
        <v>1349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1003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651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4713</v>
      </c>
      <c r="AG191" s="33">
        <f t="shared" si="72"/>
        <v>211</v>
      </c>
      <c r="AH191" s="34">
        <f t="shared" si="72"/>
        <v>0</v>
      </c>
      <c r="AI191" s="34">
        <f t="shared" si="72"/>
        <v>0</v>
      </c>
      <c r="AJ191" s="33">
        <f t="shared" si="72"/>
        <v>51422</v>
      </c>
      <c r="AK191" s="33">
        <f t="shared" si="72"/>
        <v>12</v>
      </c>
      <c r="AL191" s="33">
        <f t="shared" si="72"/>
        <v>76</v>
      </c>
      <c r="AM191" s="33">
        <f t="shared" si="72"/>
        <v>4916</v>
      </c>
      <c r="AN191" s="33">
        <f t="shared" si="72"/>
        <v>40</v>
      </c>
      <c r="AO191" s="33">
        <f t="shared" si="72"/>
        <v>3</v>
      </c>
      <c r="AP191" s="33">
        <f t="shared" si="72"/>
        <v>360</v>
      </c>
      <c r="AQ191" s="33">
        <f t="shared" si="72"/>
        <v>37360</v>
      </c>
      <c r="AR191" s="33">
        <f t="shared" si="72"/>
        <v>1146</v>
      </c>
      <c r="AS191" s="33">
        <f t="shared" si="72"/>
        <v>108</v>
      </c>
      <c r="AT191" s="33">
        <f t="shared" si="72"/>
        <v>137</v>
      </c>
      <c r="AU191" s="33">
        <f t="shared" si="72"/>
        <v>1314</v>
      </c>
      <c r="AV191" s="33">
        <f t="shared" si="72"/>
        <v>34700</v>
      </c>
      <c r="AW191" s="33">
        <f t="shared" si="72"/>
        <v>23</v>
      </c>
      <c r="AX191" s="33">
        <f t="shared" si="72"/>
        <v>18</v>
      </c>
      <c r="AY191" s="33">
        <f t="shared" si="72"/>
        <v>778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1038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135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855</v>
      </c>
      <c r="BU191" s="33">
        <f t="shared" si="73"/>
        <v>21</v>
      </c>
      <c r="BV191" s="33">
        <f t="shared" si="73"/>
        <v>102</v>
      </c>
      <c r="BW191" s="33">
        <f t="shared" si="73"/>
        <v>26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79</v>
      </c>
      <c r="CB191" s="33">
        <f t="shared" si="73"/>
        <v>2725</v>
      </c>
      <c r="CC191" s="33">
        <f t="shared" si="73"/>
        <v>49</v>
      </c>
      <c r="CD191" s="33">
        <f t="shared" si="73"/>
        <v>20</v>
      </c>
      <c r="CE191" s="33">
        <f t="shared" si="73"/>
        <v>121</v>
      </c>
      <c r="CF191" s="33">
        <f t="shared" si="73"/>
        <v>160732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56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270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293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16</v>
      </c>
      <c r="G4" s="15">
        <v>116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22</v>
      </c>
      <c r="AG4" s="15">
        <v>2</v>
      </c>
      <c r="AH4" s="15">
        <v>0</v>
      </c>
      <c r="AI4" s="15">
        <v>0</v>
      </c>
      <c r="AJ4" s="15">
        <v>952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24</v>
      </c>
      <c r="AQ4" s="15">
        <v>1698</v>
      </c>
      <c r="AR4" s="15">
        <v>49</v>
      </c>
      <c r="AS4" s="15">
        <v>7</v>
      </c>
      <c r="AT4" s="15">
        <v>0</v>
      </c>
      <c r="AU4" s="15">
        <v>9</v>
      </c>
      <c r="AV4" s="15">
        <v>525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113</v>
      </c>
      <c r="CC4" s="15">
        <v>0</v>
      </c>
      <c r="CD4" s="15">
        <v>0</v>
      </c>
      <c r="CE4" s="16">
        <v>1</v>
      </c>
      <c r="CF4" s="16">
        <f t="shared" ref="CF4:CF15" si="0">SUM(E4:CE4)</f>
        <v>3626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1</v>
      </c>
      <c r="AG5" s="17">
        <v>3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156</v>
      </c>
      <c r="AR5" s="17">
        <v>4</v>
      </c>
      <c r="AS5" s="17">
        <v>4</v>
      </c>
      <c r="AT5" s="17">
        <v>0</v>
      </c>
      <c r="AU5" s="17">
        <v>5</v>
      </c>
      <c r="AV5" s="17">
        <v>128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7</v>
      </c>
      <c r="CC5" s="17">
        <v>0</v>
      </c>
      <c r="CD5" s="17">
        <v>1</v>
      </c>
      <c r="CE5" s="17">
        <v>0</v>
      </c>
      <c r="CF5" s="17">
        <f t="shared" si="0"/>
        <v>524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166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11</v>
      </c>
      <c r="AQ6" s="17">
        <v>305</v>
      </c>
      <c r="AR6" s="17">
        <v>19</v>
      </c>
      <c r="AS6" s="17">
        <v>19</v>
      </c>
      <c r="AT6" s="17">
        <v>0</v>
      </c>
      <c r="AU6" s="17">
        <v>7</v>
      </c>
      <c r="AV6" s="17">
        <v>217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25</v>
      </c>
      <c r="CC6" s="17">
        <v>1</v>
      </c>
      <c r="CD6" s="17">
        <v>0</v>
      </c>
      <c r="CE6" s="17">
        <v>0</v>
      </c>
      <c r="CF6" s="17">
        <f t="shared" si="0"/>
        <v>878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26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130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296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10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23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109</v>
      </c>
      <c r="AR8" s="17">
        <v>8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206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36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239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89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502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121</v>
      </c>
      <c r="AR10" s="17">
        <v>4</v>
      </c>
      <c r="AS10" s="17">
        <v>9</v>
      </c>
      <c r="AT10" s="17">
        <v>0</v>
      </c>
      <c r="AU10" s="17">
        <v>0</v>
      </c>
      <c r="AV10" s="17">
        <v>75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303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21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79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144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382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104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116</v>
      </c>
      <c r="AR13" s="17">
        <v>9</v>
      </c>
      <c r="AS13" s="17">
        <v>12</v>
      </c>
      <c r="AT13" s="17">
        <v>0</v>
      </c>
      <c r="AU13" s="17">
        <v>5</v>
      </c>
      <c r="AV13" s="17">
        <v>86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387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81</v>
      </c>
      <c r="AR14" s="17">
        <v>8</v>
      </c>
      <c r="AS14" s="17">
        <v>5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375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96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416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81</v>
      </c>
      <c r="G17" s="19">
        <f t="shared" si="7"/>
        <v>292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68</v>
      </c>
      <c r="AG17" s="19">
        <f t="shared" si="7"/>
        <v>16</v>
      </c>
      <c r="AH17" s="20">
        <f t="shared" si="7"/>
        <v>0</v>
      </c>
      <c r="AI17" s="20">
        <f t="shared" si="7"/>
        <v>0</v>
      </c>
      <c r="AJ17" s="19">
        <f t="shared" si="7"/>
        <v>1575</v>
      </c>
      <c r="AK17" s="19">
        <f t="shared" si="7"/>
        <v>1</v>
      </c>
      <c r="AL17" s="19">
        <f t="shared" si="7"/>
        <v>2</v>
      </c>
      <c r="AM17" s="19">
        <f t="shared" si="7"/>
        <v>79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2754</v>
      </c>
      <c r="AR17" s="19">
        <f t="shared" si="7"/>
        <v>110</v>
      </c>
      <c r="AS17" s="19">
        <f t="shared" si="7"/>
        <v>69</v>
      </c>
      <c r="AT17" s="19">
        <f t="shared" si="7"/>
        <v>0</v>
      </c>
      <c r="AU17" s="19">
        <f t="shared" si="7"/>
        <v>32</v>
      </c>
      <c r="AV17" s="19">
        <f t="shared" si="7"/>
        <v>1277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185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6715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136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5</v>
      </c>
      <c r="AH18" s="15">
        <v>0</v>
      </c>
      <c r="AI18" s="15">
        <v>0</v>
      </c>
      <c r="AJ18" s="15">
        <v>235</v>
      </c>
      <c r="AK18" s="15">
        <v>0</v>
      </c>
      <c r="AL18" s="15">
        <v>0</v>
      </c>
      <c r="AM18" s="15">
        <v>31</v>
      </c>
      <c r="AN18" s="15">
        <v>0</v>
      </c>
      <c r="AO18" s="15">
        <v>0</v>
      </c>
      <c r="AP18" s="15">
        <v>0</v>
      </c>
      <c r="AQ18" s="15">
        <v>291</v>
      </c>
      <c r="AR18" s="15">
        <v>4</v>
      </c>
      <c r="AS18" s="15">
        <v>0</v>
      </c>
      <c r="AT18" s="15">
        <v>0</v>
      </c>
      <c r="AU18" s="15">
        <v>5</v>
      </c>
      <c r="AV18" s="15">
        <v>409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7</v>
      </c>
      <c r="CC18" s="15">
        <v>0</v>
      </c>
      <c r="CD18" s="15">
        <v>0</v>
      </c>
      <c r="CE18" s="15">
        <v>0</v>
      </c>
      <c r="CF18" s="22">
        <f>SUM(E18:CE18)</f>
        <v>1235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85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315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137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320</v>
      </c>
      <c r="AK20" s="18">
        <f t="shared" si="9"/>
        <v>0</v>
      </c>
      <c r="AL20" s="18">
        <f t="shared" si="9"/>
        <v>0</v>
      </c>
      <c r="AM20" s="18">
        <f t="shared" si="9"/>
        <v>35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351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6</v>
      </c>
      <c r="AV20" s="18">
        <f t="shared" si="9"/>
        <v>543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13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1550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244</v>
      </c>
      <c r="AR21" s="18">
        <v>10</v>
      </c>
      <c r="AS21" s="18">
        <v>0</v>
      </c>
      <c r="AT21" s="18">
        <v>0</v>
      </c>
      <c r="AU21" s="18">
        <v>3</v>
      </c>
      <c r="AV21" s="18">
        <v>284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855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37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308</v>
      </c>
      <c r="AK22" s="17">
        <v>0</v>
      </c>
      <c r="AL22" s="17">
        <v>0</v>
      </c>
      <c r="AM22" s="17">
        <v>58</v>
      </c>
      <c r="AN22" s="17">
        <v>3</v>
      </c>
      <c r="AO22" s="17">
        <v>0</v>
      </c>
      <c r="AP22" s="17">
        <v>0</v>
      </c>
      <c r="AQ22" s="17">
        <v>200</v>
      </c>
      <c r="AR22" s="17">
        <v>10</v>
      </c>
      <c r="AS22" s="17">
        <v>0</v>
      </c>
      <c r="AT22" s="17">
        <v>1</v>
      </c>
      <c r="AU22" s="17">
        <v>6</v>
      </c>
      <c r="AV22" s="17">
        <v>283</v>
      </c>
      <c r="AW22" s="17">
        <v>0</v>
      </c>
      <c r="AX22" s="17">
        <v>0</v>
      </c>
      <c r="AY22" s="17">
        <v>13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2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1019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169</v>
      </c>
      <c r="AR23" s="17">
        <v>6</v>
      </c>
      <c r="AS23" s="17">
        <v>1</v>
      </c>
      <c r="AT23" s="17">
        <v>0</v>
      </c>
      <c r="AU23" s="17">
        <v>7</v>
      </c>
      <c r="AV23" s="17">
        <v>150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594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24</v>
      </c>
      <c r="G24" s="17">
        <v>23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86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150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372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82</v>
      </c>
      <c r="G25" s="17">
        <f t="shared" si="11"/>
        <v>70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583</v>
      </c>
      <c r="AK25" s="17">
        <f t="shared" si="11"/>
        <v>0</v>
      </c>
      <c r="AL25" s="17">
        <f t="shared" si="11"/>
        <v>0</v>
      </c>
      <c r="AM25" s="17">
        <f t="shared" si="11"/>
        <v>100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15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1985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924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49</v>
      </c>
      <c r="AG26" s="17">
        <v>3</v>
      </c>
      <c r="AH26" s="18">
        <v>0</v>
      </c>
      <c r="AI26" s="18">
        <v>0</v>
      </c>
      <c r="AJ26" s="17">
        <v>652</v>
      </c>
      <c r="AK26" s="17">
        <v>0</v>
      </c>
      <c r="AL26" s="17">
        <v>0</v>
      </c>
      <c r="AM26" s="17">
        <v>131</v>
      </c>
      <c r="AN26" s="17">
        <v>1</v>
      </c>
      <c r="AO26" s="17">
        <v>0</v>
      </c>
      <c r="AP26" s="17">
        <v>29</v>
      </c>
      <c r="AQ26" s="17">
        <v>403</v>
      </c>
      <c r="AR26" s="17">
        <v>17</v>
      </c>
      <c r="AS26" s="17">
        <v>0</v>
      </c>
      <c r="AT26" s="17">
        <v>2</v>
      </c>
      <c r="AU26" s="17">
        <v>12</v>
      </c>
      <c r="AV26" s="17">
        <v>366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14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2664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517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142</v>
      </c>
      <c r="AR27" s="17">
        <v>8</v>
      </c>
      <c r="AS27" s="17">
        <v>0</v>
      </c>
      <c r="AT27" s="17">
        <v>0</v>
      </c>
      <c r="AU27" s="17">
        <v>8</v>
      </c>
      <c r="AV27" s="17">
        <v>128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5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1</v>
      </c>
      <c r="CD27" s="17">
        <v>0</v>
      </c>
      <c r="CE27" s="17">
        <v>0</v>
      </c>
      <c r="CF27" s="17">
        <f>SUM(E27:CE27)</f>
        <v>961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957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59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1169</v>
      </c>
      <c r="AK28" s="17">
        <f t="shared" si="12"/>
        <v>0</v>
      </c>
      <c r="AL28" s="17">
        <f t="shared" si="12"/>
        <v>0</v>
      </c>
      <c r="AM28" s="17">
        <f t="shared" si="12"/>
        <v>171</v>
      </c>
      <c r="AN28" s="17">
        <f t="shared" si="12"/>
        <v>1</v>
      </c>
      <c r="AO28" s="17">
        <f t="shared" si="12"/>
        <v>0</v>
      </c>
      <c r="AP28" s="17">
        <f t="shared" si="12"/>
        <v>29</v>
      </c>
      <c r="AQ28" s="17">
        <f t="shared" si="12"/>
        <v>545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494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3625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359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296</v>
      </c>
      <c r="AR29" s="17">
        <v>10</v>
      </c>
      <c r="AS29" s="17">
        <v>1</v>
      </c>
      <c r="AT29" s="17">
        <v>2</v>
      </c>
      <c r="AU29" s="17">
        <v>5</v>
      </c>
      <c r="AV29" s="17">
        <v>436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1936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433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42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73</v>
      </c>
      <c r="AN30" s="17">
        <v>0</v>
      </c>
      <c r="AO30" s="17">
        <v>0</v>
      </c>
      <c r="AP30" s="17">
        <v>2</v>
      </c>
      <c r="AQ30" s="17">
        <v>294</v>
      </c>
      <c r="AR30" s="17">
        <v>11</v>
      </c>
      <c r="AS30" s="17">
        <v>3</v>
      </c>
      <c r="AT30" s="17">
        <v>3</v>
      </c>
      <c r="AU30" s="17">
        <v>15</v>
      </c>
      <c r="AV30" s="17">
        <v>275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1595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233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52</v>
      </c>
      <c r="AN31" s="17">
        <v>0</v>
      </c>
      <c r="AO31" s="17">
        <v>0</v>
      </c>
      <c r="AP31" s="17">
        <v>1</v>
      </c>
      <c r="AQ31" s="17">
        <v>143</v>
      </c>
      <c r="AR31" s="17">
        <v>5</v>
      </c>
      <c r="AS31" s="17">
        <v>1</v>
      </c>
      <c r="AT31" s="17">
        <v>1</v>
      </c>
      <c r="AU31" s="17">
        <v>2</v>
      </c>
      <c r="AV31" s="17">
        <v>81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722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71</v>
      </c>
      <c r="AG32" s="17">
        <v>0</v>
      </c>
      <c r="AH32" s="18">
        <v>0</v>
      </c>
      <c r="AI32" s="18">
        <v>0</v>
      </c>
      <c r="AJ32" s="17">
        <v>342</v>
      </c>
      <c r="AK32" s="17">
        <v>0</v>
      </c>
      <c r="AL32" s="17">
        <v>0</v>
      </c>
      <c r="AM32" s="17">
        <v>40</v>
      </c>
      <c r="AN32" s="17">
        <v>2</v>
      </c>
      <c r="AO32" s="17">
        <v>0</v>
      </c>
      <c r="AP32" s="17">
        <v>0</v>
      </c>
      <c r="AQ32" s="17">
        <v>377</v>
      </c>
      <c r="AR32" s="17">
        <v>21</v>
      </c>
      <c r="AS32" s="17">
        <v>4</v>
      </c>
      <c r="AT32" s="17">
        <v>0</v>
      </c>
      <c r="AU32" s="17">
        <v>16</v>
      </c>
      <c r="AV32" s="17">
        <v>326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8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14</v>
      </c>
      <c r="CC32" s="17">
        <v>0</v>
      </c>
      <c r="CD32" s="17">
        <v>0</v>
      </c>
      <c r="CE32" s="17">
        <v>1</v>
      </c>
      <c r="CF32" s="17">
        <f t="shared" si="13"/>
        <v>1319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172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21</v>
      </c>
      <c r="AN33" s="17">
        <v>0</v>
      </c>
      <c r="AO33" s="17">
        <v>0</v>
      </c>
      <c r="AP33" s="17">
        <v>0</v>
      </c>
      <c r="AQ33" s="17">
        <v>187</v>
      </c>
      <c r="AR33" s="17">
        <v>7</v>
      </c>
      <c r="AS33" s="17">
        <v>1</v>
      </c>
      <c r="AT33" s="17">
        <v>0</v>
      </c>
      <c r="AU33" s="17">
        <v>8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783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4</v>
      </c>
      <c r="AH34" s="18">
        <v>0</v>
      </c>
      <c r="AI34" s="18">
        <v>0</v>
      </c>
      <c r="AJ34" s="17">
        <v>140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199</v>
      </c>
      <c r="AR34" s="17">
        <v>6</v>
      </c>
      <c r="AS34" s="17">
        <v>2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503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37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38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0</v>
      </c>
      <c r="AV35" s="17">
        <v>46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216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290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15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133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694</v>
      </c>
      <c r="AK36" s="17">
        <f t="shared" si="14"/>
        <v>0</v>
      </c>
      <c r="AL36" s="17">
        <f t="shared" si="14"/>
        <v>0</v>
      </c>
      <c r="AM36" s="17">
        <f t="shared" si="14"/>
        <v>91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830</v>
      </c>
      <c r="AR36" s="17">
        <f t="shared" si="14"/>
        <v>36</v>
      </c>
      <c r="AS36" s="17">
        <f t="shared" si="14"/>
        <v>7</v>
      </c>
      <c r="AT36" s="17">
        <f t="shared" si="14"/>
        <v>3</v>
      </c>
      <c r="AU36" s="17">
        <f t="shared" si="14"/>
        <v>26</v>
      </c>
      <c r="AV36" s="17">
        <f t="shared" si="14"/>
        <v>616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2821</v>
      </c>
    </row>
    <row r="37" spans="1:84" s="14" customFormat="1" ht="8.25" customHeight="1" x14ac:dyDescent="0.15">
      <c r="A37" s="66"/>
      <c r="B37" s="71"/>
      <c r="C37" s="74" t="s">
        <v>278</v>
      </c>
      <c r="D37" s="75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2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148</v>
      </c>
      <c r="AK37" s="17">
        <v>0</v>
      </c>
      <c r="AL37" s="17">
        <v>0</v>
      </c>
      <c r="AM37" s="17">
        <v>29</v>
      </c>
      <c r="AN37" s="17">
        <v>0</v>
      </c>
      <c r="AO37" s="17">
        <v>0</v>
      </c>
      <c r="AP37" s="17">
        <v>0</v>
      </c>
      <c r="AQ37" s="17">
        <v>173</v>
      </c>
      <c r="AR37" s="17">
        <v>8</v>
      </c>
      <c r="AS37" s="17">
        <v>0</v>
      </c>
      <c r="AT37" s="17">
        <v>0</v>
      </c>
      <c r="AU37" s="17">
        <v>6</v>
      </c>
      <c r="AV37" s="17">
        <v>150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669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2905</v>
      </c>
      <c r="G38" s="19">
        <f t="shared" si="15"/>
        <v>165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84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7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456</v>
      </c>
      <c r="AG38" s="19">
        <f t="shared" si="15"/>
        <v>22</v>
      </c>
      <c r="AH38" s="20">
        <f t="shared" si="15"/>
        <v>0</v>
      </c>
      <c r="AI38" s="20">
        <f t="shared" si="15"/>
        <v>0</v>
      </c>
      <c r="AJ38" s="19">
        <f t="shared" si="15"/>
        <v>4022</v>
      </c>
      <c r="AK38" s="19">
        <f t="shared" si="15"/>
        <v>0</v>
      </c>
      <c r="AL38" s="19">
        <f t="shared" si="15"/>
        <v>0</v>
      </c>
      <c r="AM38" s="19">
        <f t="shared" si="15"/>
        <v>655</v>
      </c>
      <c r="AN38" s="19">
        <f t="shared" si="15"/>
        <v>6</v>
      </c>
      <c r="AO38" s="19">
        <f t="shared" si="15"/>
        <v>0</v>
      </c>
      <c r="AP38" s="19">
        <f t="shared" si="15"/>
        <v>36</v>
      </c>
      <c r="AQ38" s="19">
        <f t="shared" si="15"/>
        <v>3286</v>
      </c>
      <c r="AR38" s="19">
        <f t="shared" si="15"/>
        <v>130</v>
      </c>
      <c r="AS38" s="19">
        <f t="shared" si="15"/>
        <v>13</v>
      </c>
      <c r="AT38" s="19">
        <f t="shared" si="15"/>
        <v>12</v>
      </c>
      <c r="AU38" s="19">
        <f t="shared" si="15"/>
        <v>107</v>
      </c>
      <c r="AV38" s="19">
        <f t="shared" si="15"/>
        <v>3462</v>
      </c>
      <c r="AW38" s="19">
        <f t="shared" si="15"/>
        <v>2</v>
      </c>
      <c r="AX38" s="19">
        <f t="shared" si="15"/>
        <v>0</v>
      </c>
      <c r="AY38" s="19">
        <f t="shared" si="15"/>
        <v>74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70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161</v>
      </c>
      <c r="CC38" s="19">
        <f t="shared" si="16"/>
        <v>3</v>
      </c>
      <c r="CD38" s="19">
        <f t="shared" si="16"/>
        <v>1</v>
      </c>
      <c r="CE38" s="19">
        <f t="shared" si="16"/>
        <v>9</v>
      </c>
      <c r="CF38" s="19">
        <f t="shared" si="16"/>
        <v>15758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113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49</v>
      </c>
      <c r="AG39" s="16">
        <v>0</v>
      </c>
      <c r="AH39" s="15">
        <v>0</v>
      </c>
      <c r="AI39" s="15">
        <v>0</v>
      </c>
      <c r="AJ39" s="16">
        <v>512</v>
      </c>
      <c r="AK39" s="16">
        <v>0</v>
      </c>
      <c r="AL39" s="16">
        <v>0</v>
      </c>
      <c r="AM39" s="16">
        <v>51</v>
      </c>
      <c r="AN39" s="16">
        <v>2</v>
      </c>
      <c r="AO39" s="16">
        <v>0</v>
      </c>
      <c r="AP39" s="16">
        <v>1</v>
      </c>
      <c r="AQ39" s="16">
        <v>604</v>
      </c>
      <c r="AR39" s="16">
        <v>31</v>
      </c>
      <c r="AS39" s="16">
        <v>2</v>
      </c>
      <c r="AT39" s="16">
        <v>1</v>
      </c>
      <c r="AU39" s="16">
        <v>20</v>
      </c>
      <c r="AV39" s="16">
        <v>329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14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1778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18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221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288</v>
      </c>
      <c r="AR40" s="25">
        <v>11</v>
      </c>
      <c r="AS40" s="25">
        <v>1</v>
      </c>
      <c r="AT40" s="25">
        <v>0</v>
      </c>
      <c r="AU40" s="25">
        <v>9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791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255</v>
      </c>
      <c r="AK41" s="25">
        <v>0</v>
      </c>
      <c r="AL41" s="25">
        <v>0</v>
      </c>
      <c r="AM41" s="25">
        <v>43</v>
      </c>
      <c r="AN41" s="25">
        <v>0</v>
      </c>
      <c r="AO41" s="25">
        <v>0</v>
      </c>
      <c r="AP41" s="25">
        <v>0</v>
      </c>
      <c r="AQ41" s="25">
        <v>324</v>
      </c>
      <c r="AR41" s="25">
        <v>17</v>
      </c>
      <c r="AS41" s="25">
        <v>0</v>
      </c>
      <c r="AT41" s="25">
        <v>0</v>
      </c>
      <c r="AU41" s="25">
        <v>9</v>
      </c>
      <c r="AV41" s="25">
        <v>192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25</v>
      </c>
      <c r="CC41" s="25">
        <v>1</v>
      </c>
      <c r="CD41" s="25">
        <v>0</v>
      </c>
      <c r="CE41" s="25">
        <v>0</v>
      </c>
      <c r="CF41" s="18">
        <f>SUM(E41:CE41)</f>
        <v>921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24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476</v>
      </c>
      <c r="AK42" s="17">
        <f t="shared" si="17"/>
        <v>0</v>
      </c>
      <c r="AL42" s="17">
        <f t="shared" si="17"/>
        <v>0</v>
      </c>
      <c r="AM42" s="17">
        <f t="shared" si="17"/>
        <v>83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612</v>
      </c>
      <c r="AR42" s="17">
        <f t="shared" si="17"/>
        <v>28</v>
      </c>
      <c r="AS42" s="17">
        <f t="shared" si="17"/>
        <v>1</v>
      </c>
      <c r="AT42" s="17">
        <f t="shared" si="17"/>
        <v>0</v>
      </c>
      <c r="AU42" s="17">
        <f t="shared" si="17"/>
        <v>18</v>
      </c>
      <c r="AV42" s="17">
        <f t="shared" si="17"/>
        <v>346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45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1712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431</v>
      </c>
      <c r="AK43" s="17">
        <v>0</v>
      </c>
      <c r="AL43" s="17">
        <v>5</v>
      </c>
      <c r="AM43" s="17">
        <v>128</v>
      </c>
      <c r="AN43" s="17">
        <v>0</v>
      </c>
      <c r="AO43" s="17">
        <v>0</v>
      </c>
      <c r="AP43" s="17">
        <v>0</v>
      </c>
      <c r="AQ43" s="17">
        <v>401</v>
      </c>
      <c r="AR43" s="17">
        <v>37</v>
      </c>
      <c r="AS43" s="17">
        <v>4</v>
      </c>
      <c r="AT43" s="17">
        <v>0</v>
      </c>
      <c r="AU43" s="17">
        <v>13</v>
      </c>
      <c r="AV43" s="17">
        <v>271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12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21</v>
      </c>
      <c r="CC43" s="17">
        <v>1</v>
      </c>
      <c r="CD43" s="17">
        <v>0</v>
      </c>
      <c r="CE43" s="17">
        <v>1</v>
      </c>
      <c r="CF43" s="17">
        <f>SUM(E43:CE43)</f>
        <v>1420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12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111</v>
      </c>
      <c r="AR44" s="17">
        <v>4</v>
      </c>
      <c r="AS44" s="17">
        <v>2</v>
      </c>
      <c r="AT44" s="17">
        <v>0</v>
      </c>
      <c r="AU44" s="17">
        <v>5</v>
      </c>
      <c r="AV44" s="17">
        <v>63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321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45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523</v>
      </c>
      <c r="AK45" s="17">
        <f t="shared" si="18"/>
        <v>0</v>
      </c>
      <c r="AL45" s="17">
        <f t="shared" si="18"/>
        <v>5</v>
      </c>
      <c r="AM45" s="17">
        <f t="shared" si="18"/>
        <v>138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512</v>
      </c>
      <c r="AR45" s="17">
        <f t="shared" si="18"/>
        <v>41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334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17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25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1741</v>
      </c>
    </row>
    <row r="46" spans="1:84" s="14" customFormat="1" ht="8.25" customHeight="1" x14ac:dyDescent="0.15">
      <c r="A46" s="86"/>
      <c r="B46" s="71"/>
      <c r="C46" s="74" t="s">
        <v>285</v>
      </c>
      <c r="D46" s="75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46</v>
      </c>
      <c r="AG46" s="17">
        <v>1</v>
      </c>
      <c r="AH46" s="18">
        <v>0</v>
      </c>
      <c r="AI46" s="18">
        <v>0</v>
      </c>
      <c r="AJ46" s="17">
        <v>199</v>
      </c>
      <c r="AK46" s="17">
        <v>0</v>
      </c>
      <c r="AL46" s="17">
        <v>0</v>
      </c>
      <c r="AM46" s="17">
        <v>30</v>
      </c>
      <c r="AN46" s="17">
        <v>0</v>
      </c>
      <c r="AO46" s="17">
        <v>0</v>
      </c>
      <c r="AP46" s="17">
        <v>2</v>
      </c>
      <c r="AQ46" s="17">
        <v>204</v>
      </c>
      <c r="AR46" s="17">
        <v>11</v>
      </c>
      <c r="AS46" s="17">
        <v>1</v>
      </c>
      <c r="AT46" s="17">
        <v>0</v>
      </c>
      <c r="AU46" s="17">
        <v>9</v>
      </c>
      <c r="AV46" s="17">
        <v>211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3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15</v>
      </c>
      <c r="CC46" s="17">
        <v>0</v>
      </c>
      <c r="CD46" s="17">
        <v>0</v>
      </c>
      <c r="CE46" s="17">
        <v>0</v>
      </c>
      <c r="CF46" s="17">
        <f>SUM(E46:CE46)</f>
        <v>772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49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4</v>
      </c>
      <c r="AB47" s="17">
        <v>0</v>
      </c>
      <c r="AC47" s="18">
        <v>0</v>
      </c>
      <c r="AD47" s="18">
        <v>0</v>
      </c>
      <c r="AE47" s="18">
        <v>0</v>
      </c>
      <c r="AF47" s="17">
        <v>70</v>
      </c>
      <c r="AG47" s="17">
        <v>0</v>
      </c>
      <c r="AH47" s="18">
        <v>0</v>
      </c>
      <c r="AI47" s="18">
        <v>0</v>
      </c>
      <c r="AJ47" s="17">
        <v>457</v>
      </c>
      <c r="AK47" s="17">
        <v>0</v>
      </c>
      <c r="AL47" s="17">
        <v>0</v>
      </c>
      <c r="AM47" s="17">
        <v>57</v>
      </c>
      <c r="AN47" s="17">
        <v>0</v>
      </c>
      <c r="AO47" s="17">
        <v>0</v>
      </c>
      <c r="AP47" s="17">
        <v>0</v>
      </c>
      <c r="AQ47" s="17">
        <v>715</v>
      </c>
      <c r="AR47" s="17">
        <v>22</v>
      </c>
      <c r="AS47" s="17">
        <v>1</v>
      </c>
      <c r="AT47" s="17">
        <v>4</v>
      </c>
      <c r="AU47" s="17">
        <v>35</v>
      </c>
      <c r="AV47" s="17">
        <v>492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49</v>
      </c>
      <c r="CC47" s="17">
        <v>1</v>
      </c>
      <c r="CD47" s="17">
        <v>1</v>
      </c>
      <c r="CE47" s="17">
        <v>0</v>
      </c>
      <c r="CF47" s="17">
        <f>SUM(E47:CE47)</f>
        <v>2007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169</v>
      </c>
      <c r="AK48" s="17">
        <v>0</v>
      </c>
      <c r="AL48" s="17">
        <v>0</v>
      </c>
      <c r="AM48" s="17">
        <v>32</v>
      </c>
      <c r="AN48" s="17">
        <v>0</v>
      </c>
      <c r="AO48" s="17">
        <v>0</v>
      </c>
      <c r="AP48" s="17">
        <v>1</v>
      </c>
      <c r="AQ48" s="17">
        <v>220</v>
      </c>
      <c r="AR48" s="17">
        <v>4</v>
      </c>
      <c r="AS48" s="17">
        <v>1</v>
      </c>
      <c r="AT48" s="17">
        <v>0</v>
      </c>
      <c r="AU48" s="17">
        <v>7</v>
      </c>
      <c r="AV48" s="17">
        <v>139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631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232</v>
      </c>
      <c r="AK49" s="17">
        <v>0</v>
      </c>
      <c r="AL49" s="17">
        <v>0</v>
      </c>
      <c r="AM49" s="17">
        <v>14</v>
      </c>
      <c r="AN49" s="17">
        <v>0</v>
      </c>
      <c r="AO49" s="17">
        <v>0</v>
      </c>
      <c r="AP49" s="17">
        <v>0</v>
      </c>
      <c r="AQ49" s="17">
        <v>202</v>
      </c>
      <c r="AR49" s="17">
        <v>6</v>
      </c>
      <c r="AS49" s="17">
        <v>0</v>
      </c>
      <c r="AT49" s="17">
        <v>0</v>
      </c>
      <c r="AU49" s="17">
        <v>6</v>
      </c>
      <c r="AV49" s="17">
        <v>123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11</v>
      </c>
      <c r="CC49" s="17">
        <v>0</v>
      </c>
      <c r="CD49" s="17">
        <v>0</v>
      </c>
      <c r="CE49" s="17">
        <v>0</v>
      </c>
      <c r="CF49" s="17">
        <f>SUM(E49:CE49)</f>
        <v>628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66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11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858</v>
      </c>
      <c r="AK50" s="17">
        <f t="shared" si="19"/>
        <v>0</v>
      </c>
      <c r="AL50" s="17">
        <f t="shared" si="19"/>
        <v>0</v>
      </c>
      <c r="AM50" s="17">
        <f t="shared" si="19"/>
        <v>103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1137</v>
      </c>
      <c r="AR50" s="17">
        <f t="shared" si="19"/>
        <v>32</v>
      </c>
      <c r="AS50" s="17">
        <f t="shared" si="19"/>
        <v>2</v>
      </c>
      <c r="AT50" s="17">
        <f t="shared" si="19"/>
        <v>4</v>
      </c>
      <c r="AU50" s="17">
        <f t="shared" si="19"/>
        <v>48</v>
      </c>
      <c r="AV50" s="17">
        <f t="shared" si="19"/>
        <v>754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79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3266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772</v>
      </c>
      <c r="AK51" s="17">
        <v>0</v>
      </c>
      <c r="AL51" s="17">
        <v>1</v>
      </c>
      <c r="AM51" s="17">
        <v>65</v>
      </c>
      <c r="AN51" s="17">
        <v>0</v>
      </c>
      <c r="AO51" s="17">
        <v>0</v>
      </c>
      <c r="AP51" s="17">
        <v>0</v>
      </c>
      <c r="AQ51" s="17">
        <v>376</v>
      </c>
      <c r="AR51" s="17">
        <v>11</v>
      </c>
      <c r="AS51" s="17">
        <v>1</v>
      </c>
      <c r="AT51" s="17">
        <v>2</v>
      </c>
      <c r="AU51" s="17">
        <v>19</v>
      </c>
      <c r="AV51" s="17">
        <v>334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16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47</v>
      </c>
      <c r="CC51" s="17">
        <v>0</v>
      </c>
      <c r="CD51" s="17">
        <v>0</v>
      </c>
      <c r="CE51" s="17">
        <v>0</v>
      </c>
      <c r="CF51" s="17">
        <f>SUM(E51:CE51)</f>
        <v>1718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288</v>
      </c>
      <c r="AK52" s="17">
        <v>0</v>
      </c>
      <c r="AL52" s="17">
        <v>2</v>
      </c>
      <c r="AM52" s="17">
        <v>10</v>
      </c>
      <c r="AN52" s="17">
        <v>0</v>
      </c>
      <c r="AO52" s="17">
        <v>0</v>
      </c>
      <c r="AP52" s="17">
        <v>0</v>
      </c>
      <c r="AQ52" s="17">
        <v>134</v>
      </c>
      <c r="AR52" s="17">
        <v>1</v>
      </c>
      <c r="AS52" s="17">
        <v>0</v>
      </c>
      <c r="AT52" s="17">
        <v>0</v>
      </c>
      <c r="AU52" s="17">
        <v>0</v>
      </c>
      <c r="AV52" s="17">
        <v>103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2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562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31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1060</v>
      </c>
      <c r="AK53" s="17">
        <f t="shared" si="20"/>
        <v>0</v>
      </c>
      <c r="AL53" s="17">
        <f t="shared" si="20"/>
        <v>3</v>
      </c>
      <c r="AM53" s="17">
        <f t="shared" si="20"/>
        <v>75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510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19</v>
      </c>
      <c r="AV53" s="17">
        <f t="shared" si="20"/>
        <v>437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18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57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2280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17</v>
      </c>
      <c r="AG54" s="17">
        <v>0</v>
      </c>
      <c r="AH54" s="18">
        <v>0</v>
      </c>
      <c r="AI54" s="18">
        <v>0</v>
      </c>
      <c r="AJ54" s="17">
        <v>466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362</v>
      </c>
      <c r="AR54" s="17">
        <v>12</v>
      </c>
      <c r="AS54" s="17">
        <v>0</v>
      </c>
      <c r="AT54" s="17">
        <v>1</v>
      </c>
      <c r="AU54" s="17">
        <v>8</v>
      </c>
      <c r="AV54" s="17">
        <v>223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13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1</v>
      </c>
      <c r="CF54" s="17">
        <f>SUM(E54:CE54)</f>
        <v>1189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164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53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373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22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630</v>
      </c>
      <c r="AK56" s="17">
        <f t="shared" si="21"/>
        <v>0</v>
      </c>
      <c r="AL56" s="17">
        <f t="shared" si="21"/>
        <v>3</v>
      </c>
      <c r="AM56" s="17">
        <f t="shared" si="21"/>
        <v>29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459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276</v>
      </c>
      <c r="AW56" s="17">
        <f t="shared" si="21"/>
        <v>0</v>
      </c>
      <c r="AX56" s="17">
        <f t="shared" si="21"/>
        <v>2</v>
      </c>
      <c r="AY56" s="17">
        <f t="shared" si="21"/>
        <v>0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14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41</v>
      </c>
      <c r="CC56" s="17">
        <f t="shared" si="21"/>
        <v>0</v>
      </c>
      <c r="CD56" s="17">
        <f t="shared" si="21"/>
        <v>0</v>
      </c>
      <c r="CE56" s="17">
        <f t="shared" si="21"/>
        <v>1</v>
      </c>
      <c r="CF56" s="17">
        <f t="shared" si="21"/>
        <v>1562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539</v>
      </c>
      <c r="AK57" s="17">
        <v>0</v>
      </c>
      <c r="AL57" s="17">
        <v>2</v>
      </c>
      <c r="AM57" s="17">
        <v>35</v>
      </c>
      <c r="AN57" s="17">
        <v>0</v>
      </c>
      <c r="AO57" s="17">
        <v>0</v>
      </c>
      <c r="AP57" s="17">
        <v>1</v>
      </c>
      <c r="AQ57" s="17">
        <v>257</v>
      </c>
      <c r="AR57" s="17">
        <v>17</v>
      </c>
      <c r="AS57" s="17">
        <v>0</v>
      </c>
      <c r="AT57" s="17">
        <v>0</v>
      </c>
      <c r="AU57" s="17">
        <v>11</v>
      </c>
      <c r="AV57" s="17">
        <v>253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1</v>
      </c>
      <c r="CE57" s="17">
        <v>0</v>
      </c>
      <c r="CF57" s="17">
        <f>SUM(E57:CE57)</f>
        <v>1236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196</v>
      </c>
      <c r="AK58" s="17">
        <v>0</v>
      </c>
      <c r="AL58" s="17">
        <v>1</v>
      </c>
      <c r="AM58" s="17">
        <v>14</v>
      </c>
      <c r="AN58" s="17">
        <v>0</v>
      </c>
      <c r="AO58" s="17">
        <v>0</v>
      </c>
      <c r="AP58" s="17">
        <v>0</v>
      </c>
      <c r="AQ58" s="17">
        <v>95</v>
      </c>
      <c r="AR58" s="17">
        <v>6</v>
      </c>
      <c r="AS58" s="17">
        <v>0</v>
      </c>
      <c r="AT58" s="17">
        <v>0</v>
      </c>
      <c r="AU58" s="17">
        <v>2</v>
      </c>
      <c r="AV58" s="17">
        <v>88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447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3</v>
      </c>
      <c r="AM59" s="17">
        <f t="shared" si="22"/>
        <v>49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352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341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65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1683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424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409</v>
      </c>
      <c r="AR60" s="17">
        <v>17</v>
      </c>
      <c r="AS60" s="17">
        <v>2</v>
      </c>
      <c r="AT60" s="17">
        <v>2</v>
      </c>
      <c r="AU60" s="17">
        <v>21</v>
      </c>
      <c r="AV60" s="17">
        <v>425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28</v>
      </c>
      <c r="CC60" s="17">
        <v>0</v>
      </c>
      <c r="CD60" s="17">
        <v>0</v>
      </c>
      <c r="CE60" s="17">
        <v>4</v>
      </c>
      <c r="CF60" s="17">
        <f>SUM(E60:CE60)</f>
        <v>1596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34</v>
      </c>
      <c r="AG61" s="17">
        <v>5</v>
      </c>
      <c r="AH61" s="18">
        <v>0</v>
      </c>
      <c r="AI61" s="18">
        <v>0</v>
      </c>
      <c r="AJ61" s="17">
        <v>480</v>
      </c>
      <c r="AK61" s="17">
        <v>0</v>
      </c>
      <c r="AL61" s="17">
        <v>1</v>
      </c>
      <c r="AM61" s="17">
        <v>71</v>
      </c>
      <c r="AN61" s="17">
        <v>0</v>
      </c>
      <c r="AO61" s="17">
        <v>0</v>
      </c>
      <c r="AP61" s="17">
        <v>0</v>
      </c>
      <c r="AQ61" s="17">
        <v>542</v>
      </c>
      <c r="AR61" s="17">
        <v>16</v>
      </c>
      <c r="AS61" s="17">
        <v>0</v>
      </c>
      <c r="AT61" s="17">
        <v>0</v>
      </c>
      <c r="AU61" s="17">
        <v>9</v>
      </c>
      <c r="AV61" s="17">
        <v>350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6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11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31</v>
      </c>
      <c r="CC61" s="17">
        <v>1</v>
      </c>
      <c r="CD61" s="17">
        <v>0</v>
      </c>
      <c r="CE61" s="17">
        <v>1</v>
      </c>
      <c r="CF61" s="17">
        <f>SUM(E61:CE61)</f>
        <v>1619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99</v>
      </c>
      <c r="AK62" s="17">
        <v>0</v>
      </c>
      <c r="AL62" s="17">
        <v>0</v>
      </c>
      <c r="AM62" s="17">
        <v>16</v>
      </c>
      <c r="AN62" s="17">
        <v>1</v>
      </c>
      <c r="AO62" s="17">
        <v>0</v>
      </c>
      <c r="AP62" s="17">
        <v>0</v>
      </c>
      <c r="AQ62" s="17">
        <v>125</v>
      </c>
      <c r="AR62" s="17">
        <v>7</v>
      </c>
      <c r="AS62" s="17">
        <v>0</v>
      </c>
      <c r="AT62" s="17">
        <v>0</v>
      </c>
      <c r="AU62" s="17">
        <v>2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393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579</v>
      </c>
      <c r="AK63" s="17">
        <f t="shared" si="23"/>
        <v>0</v>
      </c>
      <c r="AL63" s="17">
        <f t="shared" si="23"/>
        <v>1</v>
      </c>
      <c r="AM63" s="17">
        <f t="shared" si="23"/>
        <v>87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667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11</v>
      </c>
      <c r="AV63" s="17">
        <f t="shared" si="23"/>
        <v>419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6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13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42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2012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194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165</v>
      </c>
      <c r="AR64" s="17">
        <v>6</v>
      </c>
      <c r="AS64" s="17">
        <v>0</v>
      </c>
      <c r="AT64" s="17">
        <v>0</v>
      </c>
      <c r="AU64" s="17">
        <v>4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20</v>
      </c>
      <c r="CC64" s="17">
        <v>0</v>
      </c>
      <c r="CD64" s="17">
        <v>0</v>
      </c>
      <c r="CE64" s="17">
        <v>0</v>
      </c>
      <c r="CF64" s="17">
        <f>SUM(E64:CE64)</f>
        <v>518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82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62</v>
      </c>
      <c r="AR65" s="18">
        <v>2</v>
      </c>
      <c r="AS65" s="18">
        <v>0</v>
      </c>
      <c r="AT65" s="18">
        <v>0</v>
      </c>
      <c r="AU65" s="18">
        <v>3</v>
      </c>
      <c r="AV65" s="18">
        <v>29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219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207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94</v>
      </c>
      <c r="AR66" s="17">
        <v>2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428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483</v>
      </c>
      <c r="AK67" s="17">
        <f t="shared" si="24"/>
        <v>0</v>
      </c>
      <c r="AL67" s="17">
        <f t="shared" si="24"/>
        <v>0</v>
      </c>
      <c r="AM67" s="17">
        <f t="shared" si="24"/>
        <v>46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321</v>
      </c>
      <c r="AR67" s="17">
        <f t="shared" si="24"/>
        <v>10</v>
      </c>
      <c r="AS67" s="17">
        <f t="shared" si="24"/>
        <v>0</v>
      </c>
      <c r="AT67" s="17">
        <f t="shared" si="24"/>
        <v>0</v>
      </c>
      <c r="AU67" s="17">
        <f t="shared" si="24"/>
        <v>10</v>
      </c>
      <c r="AV67" s="17">
        <f t="shared" si="24"/>
        <v>182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1165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78</v>
      </c>
      <c r="AG68" s="17">
        <v>1</v>
      </c>
      <c r="AH68" s="18">
        <v>0</v>
      </c>
      <c r="AI68" s="18">
        <v>0</v>
      </c>
      <c r="AJ68" s="17">
        <v>229</v>
      </c>
      <c r="AK68" s="17">
        <v>0</v>
      </c>
      <c r="AL68" s="17">
        <v>0</v>
      </c>
      <c r="AM68" s="17">
        <v>26</v>
      </c>
      <c r="AN68" s="17">
        <v>2</v>
      </c>
      <c r="AO68" s="17">
        <v>0</v>
      </c>
      <c r="AP68" s="17">
        <v>6</v>
      </c>
      <c r="AQ68" s="17">
        <v>380</v>
      </c>
      <c r="AR68" s="17">
        <v>12</v>
      </c>
      <c r="AS68" s="17">
        <v>0</v>
      </c>
      <c r="AT68" s="17">
        <v>1</v>
      </c>
      <c r="AU68" s="17">
        <v>11</v>
      </c>
      <c r="AV68" s="17">
        <v>235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1044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66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154</v>
      </c>
      <c r="AR69" s="17">
        <v>2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332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295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534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306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1376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102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25</v>
      </c>
      <c r="AQ71" s="17">
        <v>85</v>
      </c>
      <c r="AR71" s="17">
        <v>3</v>
      </c>
      <c r="AS71" s="17">
        <v>0</v>
      </c>
      <c r="AT71" s="17">
        <v>0</v>
      </c>
      <c r="AU71" s="17">
        <v>1</v>
      </c>
      <c r="AV71" s="17">
        <v>40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3</v>
      </c>
      <c r="CD71" s="17">
        <v>0</v>
      </c>
      <c r="CE71" s="17">
        <v>0</v>
      </c>
      <c r="CF71" s="17">
        <f>SUM(E71:CE71)</f>
        <v>279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157</v>
      </c>
      <c r="AK72" s="17">
        <v>0</v>
      </c>
      <c r="AL72" s="17">
        <v>0</v>
      </c>
      <c r="AM72" s="17">
        <v>10</v>
      </c>
      <c r="AN72" s="17">
        <v>0</v>
      </c>
      <c r="AO72" s="17">
        <v>0</v>
      </c>
      <c r="AP72" s="17">
        <v>6</v>
      </c>
      <c r="AQ72" s="17">
        <v>138</v>
      </c>
      <c r="AR72" s="17">
        <v>1</v>
      </c>
      <c r="AS72" s="17">
        <v>0</v>
      </c>
      <c r="AT72" s="17">
        <v>0</v>
      </c>
      <c r="AU72" s="17">
        <v>4</v>
      </c>
      <c r="AV72" s="17">
        <v>79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13</v>
      </c>
      <c r="CC72" s="17">
        <v>0</v>
      </c>
      <c r="CD72" s="17">
        <v>0</v>
      </c>
      <c r="CE72" s="17">
        <v>0</v>
      </c>
      <c r="CF72" s="17">
        <f>SUM(E72:CE72)</f>
        <v>428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196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79</v>
      </c>
      <c r="AR73" s="17">
        <v>4</v>
      </c>
      <c r="AS73" s="17">
        <v>0</v>
      </c>
      <c r="AT73" s="17">
        <v>1</v>
      </c>
      <c r="AU73" s="17">
        <v>4</v>
      </c>
      <c r="AV73" s="17">
        <v>85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9</v>
      </c>
      <c r="CC73" s="17">
        <v>0</v>
      </c>
      <c r="CD73" s="17">
        <v>0</v>
      </c>
      <c r="CE73" s="17">
        <v>0</v>
      </c>
      <c r="CF73" s="17">
        <f>SUM(E73:CE73)</f>
        <v>406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455</v>
      </c>
      <c r="AK74" s="17">
        <f t="shared" si="28"/>
        <v>0</v>
      </c>
      <c r="AL74" s="17">
        <f t="shared" si="28"/>
        <v>0</v>
      </c>
      <c r="AM74" s="17">
        <f t="shared" si="28"/>
        <v>24</v>
      </c>
      <c r="AN74" s="17">
        <f t="shared" si="28"/>
        <v>0</v>
      </c>
      <c r="AO74" s="17">
        <f t="shared" si="28"/>
        <v>0</v>
      </c>
      <c r="AP74" s="17">
        <f t="shared" si="28"/>
        <v>31</v>
      </c>
      <c r="AQ74" s="17">
        <f t="shared" si="28"/>
        <v>302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9</v>
      </c>
      <c r="AV74" s="17">
        <f t="shared" si="28"/>
        <v>204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10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29</v>
      </c>
      <c r="CC74" s="17">
        <f t="shared" si="29"/>
        <v>3</v>
      </c>
      <c r="CD74" s="17">
        <f t="shared" si="29"/>
        <v>0</v>
      </c>
      <c r="CE74" s="17">
        <f t="shared" si="29"/>
        <v>0</v>
      </c>
      <c r="CF74" s="17">
        <f t="shared" si="29"/>
        <v>1113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906</v>
      </c>
      <c r="AK75" s="17">
        <v>0</v>
      </c>
      <c r="AL75" s="17">
        <v>0</v>
      </c>
      <c r="AM75" s="17">
        <v>38</v>
      </c>
      <c r="AN75" s="17">
        <v>0</v>
      </c>
      <c r="AO75" s="17">
        <v>0</v>
      </c>
      <c r="AP75" s="17">
        <v>6</v>
      </c>
      <c r="AQ75" s="17">
        <v>107</v>
      </c>
      <c r="AR75" s="17">
        <v>7</v>
      </c>
      <c r="AS75" s="17">
        <v>0</v>
      </c>
      <c r="AT75" s="17">
        <v>1</v>
      </c>
      <c r="AU75" s="17">
        <v>11</v>
      </c>
      <c r="AV75" s="17">
        <v>128</v>
      </c>
      <c r="AW75" s="17">
        <v>0</v>
      </c>
      <c r="AX75" s="17">
        <v>1</v>
      </c>
      <c r="AY75" s="17">
        <v>10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1488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10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249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2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15</v>
      </c>
      <c r="CC76" s="17">
        <v>0</v>
      </c>
      <c r="CD76" s="17">
        <v>1</v>
      </c>
      <c r="CE76" s="17">
        <v>0</v>
      </c>
      <c r="CF76" s="17">
        <f>SUM(E76:CE76)</f>
        <v>443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67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49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144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13</v>
      </c>
      <c r="AV77" s="17">
        <f t="shared" si="30"/>
        <v>184</v>
      </c>
      <c r="AW77" s="17">
        <f t="shared" si="30"/>
        <v>0</v>
      </c>
      <c r="AX77" s="17">
        <f t="shared" si="30"/>
        <v>1</v>
      </c>
      <c r="AY77" s="17">
        <f t="shared" si="30"/>
        <v>10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1931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592</v>
      </c>
      <c r="AK78" s="17">
        <v>0</v>
      </c>
      <c r="AL78" s="17">
        <v>0</v>
      </c>
      <c r="AM78" s="17">
        <v>39</v>
      </c>
      <c r="AN78" s="17">
        <v>0</v>
      </c>
      <c r="AO78" s="17">
        <v>0</v>
      </c>
      <c r="AP78" s="17">
        <v>0</v>
      </c>
      <c r="AQ78" s="17">
        <v>97</v>
      </c>
      <c r="AR78" s="17">
        <v>7</v>
      </c>
      <c r="AS78" s="17">
        <v>1</v>
      </c>
      <c r="AT78" s="17">
        <v>1</v>
      </c>
      <c r="AU78" s="17">
        <v>5</v>
      </c>
      <c r="AV78" s="17">
        <v>141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23</v>
      </c>
      <c r="CC78" s="17">
        <v>4</v>
      </c>
      <c r="CD78" s="17">
        <v>0</v>
      </c>
      <c r="CE78" s="17">
        <v>2</v>
      </c>
      <c r="CF78" s="17">
        <f>SUM(E78:CE78)</f>
        <v>1085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135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194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53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921</v>
      </c>
      <c r="AK81" s="17">
        <f t="shared" si="31"/>
        <v>0</v>
      </c>
      <c r="AL81" s="17">
        <f t="shared" si="31"/>
        <v>0</v>
      </c>
      <c r="AM81" s="17">
        <f t="shared" si="31"/>
        <v>49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237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26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42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1672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27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900</v>
      </c>
      <c r="AK82" s="17">
        <v>0</v>
      </c>
      <c r="AL82" s="17">
        <v>26</v>
      </c>
      <c r="AM82" s="17">
        <v>36</v>
      </c>
      <c r="AN82" s="17">
        <v>0</v>
      </c>
      <c r="AO82" s="17">
        <v>0</v>
      </c>
      <c r="AP82" s="17">
        <v>0</v>
      </c>
      <c r="AQ82" s="17">
        <v>268</v>
      </c>
      <c r="AR82" s="17">
        <v>11</v>
      </c>
      <c r="AS82" s="17">
        <v>0</v>
      </c>
      <c r="AT82" s="17">
        <v>4</v>
      </c>
      <c r="AU82" s="17">
        <v>9</v>
      </c>
      <c r="AV82" s="17">
        <v>147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31</v>
      </c>
      <c r="CC82" s="17">
        <v>0</v>
      </c>
      <c r="CD82" s="17">
        <v>0</v>
      </c>
      <c r="CE82" s="17">
        <v>1</v>
      </c>
      <c r="CF82" s="17">
        <f>SUM(E82:CE82)</f>
        <v>1636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367</v>
      </c>
      <c r="AK83" s="17">
        <v>0</v>
      </c>
      <c r="AL83" s="17">
        <v>0</v>
      </c>
      <c r="AM83" s="17">
        <v>19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442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149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43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279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36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1416</v>
      </c>
      <c r="AK85" s="17">
        <f t="shared" si="32"/>
        <v>0</v>
      </c>
      <c r="AL85" s="17">
        <f t="shared" si="32"/>
        <v>26</v>
      </c>
      <c r="AM85" s="17">
        <f t="shared" si="32"/>
        <v>74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325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182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28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1</v>
      </c>
      <c r="CF85" s="17">
        <f t="shared" si="33"/>
        <v>2357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44</v>
      </c>
      <c r="AG86" s="17">
        <v>0</v>
      </c>
      <c r="AH86" s="18">
        <v>0</v>
      </c>
      <c r="AI86" s="18">
        <v>0</v>
      </c>
      <c r="AJ86" s="17">
        <v>448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182</v>
      </c>
      <c r="AR86" s="17">
        <v>9</v>
      </c>
      <c r="AS86" s="17">
        <v>0</v>
      </c>
      <c r="AT86" s="17">
        <v>3</v>
      </c>
      <c r="AU86" s="17">
        <v>15</v>
      </c>
      <c r="AV86" s="17">
        <v>289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9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1132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6</v>
      </c>
      <c r="AB87" s="17">
        <v>0</v>
      </c>
      <c r="AC87" s="18">
        <v>0</v>
      </c>
      <c r="AD87" s="18">
        <v>0</v>
      </c>
      <c r="AE87" s="18">
        <v>0</v>
      </c>
      <c r="AF87" s="17">
        <v>19</v>
      </c>
      <c r="AG87" s="17">
        <v>0</v>
      </c>
      <c r="AH87" s="18">
        <v>0</v>
      </c>
      <c r="AI87" s="18">
        <v>0</v>
      </c>
      <c r="AJ87" s="17">
        <v>1063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248</v>
      </c>
      <c r="AR87" s="17">
        <v>20</v>
      </c>
      <c r="AS87" s="17">
        <v>0</v>
      </c>
      <c r="AT87" s="17">
        <v>1</v>
      </c>
      <c r="AU87" s="17">
        <v>23</v>
      </c>
      <c r="AV87" s="17">
        <v>418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34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71</v>
      </c>
      <c r="CC87" s="17">
        <v>2</v>
      </c>
      <c r="CD87" s="17">
        <v>1</v>
      </c>
      <c r="CE87" s="17">
        <v>0</v>
      </c>
      <c r="CF87" s="17">
        <f>SUM(E87:CE87)</f>
        <v>2026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15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24</v>
      </c>
      <c r="AG88" s="17">
        <v>0</v>
      </c>
      <c r="AH88" s="18">
        <v>0</v>
      </c>
      <c r="AI88" s="18">
        <v>0</v>
      </c>
      <c r="AJ88" s="17">
        <v>1414</v>
      </c>
      <c r="AK88" s="17">
        <v>0</v>
      </c>
      <c r="AL88" s="17">
        <v>0</v>
      </c>
      <c r="AM88" s="17">
        <v>111</v>
      </c>
      <c r="AN88" s="17">
        <v>0</v>
      </c>
      <c r="AO88" s="17">
        <v>0</v>
      </c>
      <c r="AP88" s="17">
        <v>5</v>
      </c>
      <c r="AQ88" s="17">
        <v>505</v>
      </c>
      <c r="AR88" s="17">
        <v>16</v>
      </c>
      <c r="AS88" s="17">
        <v>0</v>
      </c>
      <c r="AT88" s="17">
        <v>3</v>
      </c>
      <c r="AU88" s="17">
        <v>19</v>
      </c>
      <c r="AV88" s="17">
        <v>857</v>
      </c>
      <c r="AW88" s="17">
        <v>0</v>
      </c>
      <c r="AX88" s="17">
        <v>0</v>
      </c>
      <c r="AY88" s="17">
        <v>23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97</v>
      </c>
      <c r="CC88" s="17">
        <v>10</v>
      </c>
      <c r="CD88" s="17">
        <v>1</v>
      </c>
      <c r="CE88" s="17">
        <v>2</v>
      </c>
      <c r="CF88" s="17">
        <f>SUM(E88:CE88)</f>
        <v>3482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524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110</v>
      </c>
      <c r="AR89" s="17">
        <v>7</v>
      </c>
      <c r="AS89" s="17">
        <v>0</v>
      </c>
      <c r="AT89" s="17">
        <v>0</v>
      </c>
      <c r="AU89" s="17">
        <v>6</v>
      </c>
      <c r="AV89" s="17">
        <v>125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909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21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29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1938</v>
      </c>
      <c r="AK90" s="17">
        <f t="shared" si="34"/>
        <v>0</v>
      </c>
      <c r="AL90" s="17">
        <f t="shared" si="34"/>
        <v>0</v>
      </c>
      <c r="AM90" s="17">
        <f t="shared" si="34"/>
        <v>139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615</v>
      </c>
      <c r="AR90" s="17">
        <f t="shared" si="34"/>
        <v>23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982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4391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51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4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631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340</v>
      </c>
      <c r="AR91" s="17">
        <v>15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1600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14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723</v>
      </c>
      <c r="AK92" s="17">
        <v>0</v>
      </c>
      <c r="AL92" s="17">
        <v>0</v>
      </c>
      <c r="AM92" s="17">
        <v>41</v>
      </c>
      <c r="AN92" s="17">
        <v>0</v>
      </c>
      <c r="AO92" s="17">
        <v>0</v>
      </c>
      <c r="AP92" s="17">
        <v>0</v>
      </c>
      <c r="AQ92" s="17">
        <v>298</v>
      </c>
      <c r="AR92" s="17">
        <v>19</v>
      </c>
      <c r="AS92" s="17">
        <v>0</v>
      </c>
      <c r="AT92" s="17">
        <v>1</v>
      </c>
      <c r="AU92" s="17">
        <v>14</v>
      </c>
      <c r="AV92" s="17">
        <v>279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17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53</v>
      </c>
      <c r="CC92" s="17">
        <v>1</v>
      </c>
      <c r="CD92" s="17">
        <v>0</v>
      </c>
      <c r="CE92" s="17">
        <v>0</v>
      </c>
      <c r="CF92" s="17">
        <f>SUM(E92:CE92)</f>
        <v>1519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359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157</v>
      </c>
      <c r="AG93" s="17">
        <v>0</v>
      </c>
      <c r="AH93" s="18">
        <v>0</v>
      </c>
      <c r="AI93" s="18">
        <v>0</v>
      </c>
      <c r="AJ93" s="17">
        <v>356</v>
      </c>
      <c r="AK93" s="17">
        <v>0</v>
      </c>
      <c r="AL93" s="17">
        <v>0</v>
      </c>
      <c r="AM93" s="17">
        <v>32</v>
      </c>
      <c r="AN93" s="17">
        <v>3</v>
      </c>
      <c r="AO93" s="17">
        <v>0</v>
      </c>
      <c r="AP93" s="17">
        <v>2</v>
      </c>
      <c r="AQ93" s="17">
        <v>111</v>
      </c>
      <c r="AR93" s="17">
        <v>7</v>
      </c>
      <c r="AS93" s="17">
        <v>0</v>
      </c>
      <c r="AT93" s="17">
        <v>1</v>
      </c>
      <c r="AU93" s="17">
        <v>13</v>
      </c>
      <c r="AV93" s="17">
        <v>353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1448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15</v>
      </c>
      <c r="AG94" s="17">
        <v>0</v>
      </c>
      <c r="AH94" s="18">
        <v>0</v>
      </c>
      <c r="AI94" s="18">
        <v>0</v>
      </c>
      <c r="AJ94" s="17">
        <v>66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38</v>
      </c>
      <c r="AR94" s="17">
        <v>2</v>
      </c>
      <c r="AS94" s="17">
        <v>0</v>
      </c>
      <c r="AT94" s="17">
        <v>0</v>
      </c>
      <c r="AU94" s="17">
        <v>3</v>
      </c>
      <c r="AV94" s="17">
        <v>40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203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172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422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149</v>
      </c>
      <c r="AR95" s="17">
        <f t="shared" si="35"/>
        <v>9</v>
      </c>
      <c r="AS95" s="17">
        <f t="shared" si="35"/>
        <v>0</v>
      </c>
      <c r="AT95" s="17">
        <f t="shared" si="35"/>
        <v>1</v>
      </c>
      <c r="AU95" s="17">
        <f t="shared" si="35"/>
        <v>16</v>
      </c>
      <c r="AV95" s="17">
        <f t="shared" si="35"/>
        <v>393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1651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1674</v>
      </c>
      <c r="G96" s="19">
        <f t="shared" si="36"/>
        <v>311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100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130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979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15946</v>
      </c>
      <c r="AK96" s="19">
        <f t="shared" si="36"/>
        <v>0</v>
      </c>
      <c r="AL96" s="19">
        <f t="shared" si="36"/>
        <v>43</v>
      </c>
      <c r="AM96" s="19">
        <f t="shared" si="36"/>
        <v>1330</v>
      </c>
      <c r="AN96" s="19">
        <f t="shared" si="36"/>
        <v>10</v>
      </c>
      <c r="AO96" s="19">
        <f t="shared" si="36"/>
        <v>0</v>
      </c>
      <c r="AP96" s="19">
        <f t="shared" si="36"/>
        <v>61</v>
      </c>
      <c r="AQ96" s="19">
        <f t="shared" si="36"/>
        <v>9081</v>
      </c>
      <c r="AR96" s="19">
        <f t="shared" si="36"/>
        <v>402</v>
      </c>
      <c r="AS96" s="19">
        <f t="shared" si="36"/>
        <v>17</v>
      </c>
      <c r="AT96" s="19">
        <f t="shared" si="36"/>
        <v>29</v>
      </c>
      <c r="AU96" s="19">
        <f t="shared" si="36"/>
        <v>354</v>
      </c>
      <c r="AV96" s="19">
        <f t="shared" si="36"/>
        <v>7884</v>
      </c>
      <c r="AW96" s="19">
        <f t="shared" si="36"/>
        <v>3</v>
      </c>
      <c r="AX96" s="19">
        <f t="shared" si="36"/>
        <v>6</v>
      </c>
      <c r="AY96" s="19">
        <f t="shared" si="36"/>
        <v>137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95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411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11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1020</v>
      </c>
      <c r="CC96" s="19">
        <f t="shared" si="37"/>
        <v>26</v>
      </c>
      <c r="CD96" s="19">
        <f t="shared" si="37"/>
        <v>8</v>
      </c>
      <c r="CE96" s="19">
        <f t="shared" si="37"/>
        <v>26</v>
      </c>
      <c r="CF96" s="19">
        <f t="shared" si="37"/>
        <v>40335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3年11月末）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945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48</v>
      </c>
      <c r="AG100" s="16">
        <v>4</v>
      </c>
      <c r="AH100" s="15">
        <v>0</v>
      </c>
      <c r="AI100" s="15">
        <v>0</v>
      </c>
      <c r="AJ100" s="16">
        <v>357</v>
      </c>
      <c r="AK100" s="16">
        <v>0</v>
      </c>
      <c r="AL100" s="16">
        <v>0</v>
      </c>
      <c r="AM100" s="16">
        <v>69</v>
      </c>
      <c r="AN100" s="16">
        <v>2</v>
      </c>
      <c r="AO100" s="16">
        <v>0</v>
      </c>
      <c r="AP100" s="16">
        <v>2</v>
      </c>
      <c r="AQ100" s="16">
        <v>261</v>
      </c>
      <c r="AR100" s="16">
        <v>12</v>
      </c>
      <c r="AS100" s="16">
        <v>0</v>
      </c>
      <c r="AT100" s="16">
        <v>0</v>
      </c>
      <c r="AU100" s="16">
        <v>11</v>
      </c>
      <c r="AV100" s="16">
        <v>417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13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2237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388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260</v>
      </c>
      <c r="AK101" s="17">
        <v>0</v>
      </c>
      <c r="AL101" s="17">
        <v>0</v>
      </c>
      <c r="AM101" s="17">
        <v>77</v>
      </c>
      <c r="AN101" s="17">
        <v>0</v>
      </c>
      <c r="AO101" s="17">
        <v>0</v>
      </c>
      <c r="AP101" s="17">
        <v>0</v>
      </c>
      <c r="AQ101" s="17">
        <v>117</v>
      </c>
      <c r="AR101" s="17">
        <v>6</v>
      </c>
      <c r="AS101" s="17">
        <v>1</v>
      </c>
      <c r="AT101" s="17">
        <v>0</v>
      </c>
      <c r="AU101" s="17">
        <v>9</v>
      </c>
      <c r="AV101" s="17">
        <v>196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2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1136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61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72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129</v>
      </c>
      <c r="AW102" s="17">
        <v>0</v>
      </c>
      <c r="AX102" s="17">
        <v>0</v>
      </c>
      <c r="AY102" s="17">
        <v>1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2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375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449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332</v>
      </c>
      <c r="AK103" s="17">
        <f t="shared" si="40"/>
        <v>0</v>
      </c>
      <c r="AL103" s="17">
        <f t="shared" si="40"/>
        <v>0</v>
      </c>
      <c r="AM103" s="17">
        <f t="shared" si="40"/>
        <v>96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325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4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1511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2</v>
      </c>
      <c r="AH104" s="18">
        <v>0</v>
      </c>
      <c r="AI104" s="18">
        <v>0</v>
      </c>
      <c r="AJ104" s="17">
        <v>404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1</v>
      </c>
      <c r="AQ104" s="17">
        <v>387</v>
      </c>
      <c r="AR104" s="17">
        <v>6</v>
      </c>
      <c r="AS104" s="17">
        <v>0</v>
      </c>
      <c r="AT104" s="17">
        <v>2</v>
      </c>
      <c r="AU104" s="17">
        <v>11</v>
      </c>
      <c r="AV104" s="17">
        <v>332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1274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218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285</v>
      </c>
      <c r="AR105" s="17">
        <v>4</v>
      </c>
      <c r="AS105" s="17">
        <v>0</v>
      </c>
      <c r="AT105" s="17">
        <v>0</v>
      </c>
      <c r="AU105" s="17">
        <v>7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799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15</v>
      </c>
      <c r="AN106" s="17">
        <v>0</v>
      </c>
      <c r="AO106" s="17">
        <v>0</v>
      </c>
      <c r="AP106" s="17">
        <v>0</v>
      </c>
      <c r="AQ106" s="17">
        <v>321</v>
      </c>
      <c r="AR106" s="17">
        <v>3</v>
      </c>
      <c r="AS106" s="17">
        <v>0</v>
      </c>
      <c r="AT106" s="17">
        <v>0</v>
      </c>
      <c r="AU106" s="17">
        <v>4</v>
      </c>
      <c r="AV106" s="17">
        <v>121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794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499</v>
      </c>
      <c r="AK107" s="17">
        <f t="shared" si="42"/>
        <v>0</v>
      </c>
      <c r="AL107" s="17">
        <f t="shared" si="42"/>
        <v>7</v>
      </c>
      <c r="AM107" s="17">
        <f t="shared" si="42"/>
        <v>47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606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11</v>
      </c>
      <c r="AV107" s="17">
        <f t="shared" si="42"/>
        <v>272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1593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608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87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37</v>
      </c>
      <c r="AN108" s="17">
        <v>2</v>
      </c>
      <c r="AO108" s="17">
        <v>0</v>
      </c>
      <c r="AP108" s="17">
        <v>1</v>
      </c>
      <c r="AQ108" s="17">
        <v>185</v>
      </c>
      <c r="AR108" s="17">
        <v>11</v>
      </c>
      <c r="AS108" s="17">
        <v>2</v>
      </c>
      <c r="AT108" s="17">
        <v>1</v>
      </c>
      <c r="AU108" s="17">
        <v>38</v>
      </c>
      <c r="AV108" s="17">
        <v>551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9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2100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247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2</v>
      </c>
      <c r="AB109" s="17">
        <v>0</v>
      </c>
      <c r="AC109" s="18">
        <v>0</v>
      </c>
      <c r="AD109" s="18">
        <v>0</v>
      </c>
      <c r="AE109" s="18">
        <v>0</v>
      </c>
      <c r="AF109" s="17">
        <v>70</v>
      </c>
      <c r="AG109" s="17">
        <v>1</v>
      </c>
      <c r="AH109" s="18">
        <v>0</v>
      </c>
      <c r="AI109" s="18">
        <v>0</v>
      </c>
      <c r="AJ109" s="17">
        <v>463</v>
      </c>
      <c r="AK109" s="17">
        <v>0</v>
      </c>
      <c r="AL109" s="17">
        <v>1</v>
      </c>
      <c r="AM109" s="17">
        <v>58</v>
      </c>
      <c r="AN109" s="17">
        <v>0</v>
      </c>
      <c r="AO109" s="17">
        <v>0</v>
      </c>
      <c r="AP109" s="17">
        <v>0</v>
      </c>
      <c r="AQ109" s="17">
        <v>250</v>
      </c>
      <c r="AR109" s="17">
        <v>17</v>
      </c>
      <c r="AS109" s="17">
        <v>1</v>
      </c>
      <c r="AT109" s="17">
        <v>0</v>
      </c>
      <c r="AU109" s="17">
        <v>24</v>
      </c>
      <c r="AV109" s="17">
        <v>447</v>
      </c>
      <c r="AW109" s="17">
        <v>0</v>
      </c>
      <c r="AX109" s="17">
        <v>0</v>
      </c>
      <c r="AY109" s="17">
        <v>17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1709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88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68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110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379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335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2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531</v>
      </c>
      <c r="AK111" s="17">
        <f t="shared" si="43"/>
        <v>0</v>
      </c>
      <c r="AL111" s="17">
        <f t="shared" si="43"/>
        <v>1</v>
      </c>
      <c r="AM111" s="17">
        <f t="shared" si="43"/>
        <v>63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294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29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22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14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29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2088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2403</v>
      </c>
      <c r="G112" s="19">
        <f t="shared" si="44"/>
        <v>201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12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321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2569</v>
      </c>
      <c r="AK112" s="19">
        <f t="shared" si="44"/>
        <v>0</v>
      </c>
      <c r="AL112" s="19">
        <f t="shared" si="44"/>
        <v>8</v>
      </c>
      <c r="AM112" s="19">
        <f t="shared" si="44"/>
        <v>353</v>
      </c>
      <c r="AN112" s="19">
        <f t="shared" si="44"/>
        <v>4</v>
      </c>
      <c r="AO112" s="19">
        <f t="shared" si="44"/>
        <v>0</v>
      </c>
      <c r="AP112" s="19">
        <f t="shared" si="44"/>
        <v>4</v>
      </c>
      <c r="AQ112" s="19">
        <f t="shared" si="44"/>
        <v>1897</v>
      </c>
      <c r="AR112" s="19">
        <f t="shared" si="44"/>
        <v>65</v>
      </c>
      <c r="AS112" s="19">
        <f t="shared" si="44"/>
        <v>4</v>
      </c>
      <c r="AT112" s="19">
        <f t="shared" si="44"/>
        <v>5</v>
      </c>
      <c r="AU112" s="19">
        <f t="shared" si="44"/>
        <v>115</v>
      </c>
      <c r="AV112" s="19">
        <f t="shared" si="44"/>
        <v>2454</v>
      </c>
      <c r="AW112" s="19">
        <f t="shared" si="44"/>
        <v>2</v>
      </c>
      <c r="AX112" s="19">
        <f t="shared" si="44"/>
        <v>1</v>
      </c>
      <c r="AY112" s="19">
        <f t="shared" si="44"/>
        <v>56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51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112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10803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107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2</v>
      </c>
      <c r="AH113" s="15">
        <v>0</v>
      </c>
      <c r="AI113" s="15">
        <v>0</v>
      </c>
      <c r="AJ113" s="16">
        <v>381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2</v>
      </c>
      <c r="AQ113" s="16">
        <v>233</v>
      </c>
      <c r="AR113" s="16">
        <v>4</v>
      </c>
      <c r="AS113" s="16">
        <v>1</v>
      </c>
      <c r="AT113" s="16">
        <v>0</v>
      </c>
      <c r="AU113" s="16">
        <v>11</v>
      </c>
      <c r="AV113" s="16">
        <v>327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1191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201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124</v>
      </c>
      <c r="AG114" s="17">
        <v>0</v>
      </c>
      <c r="AH114" s="18">
        <v>0</v>
      </c>
      <c r="AI114" s="18">
        <v>0</v>
      </c>
      <c r="AJ114" s="17">
        <v>515</v>
      </c>
      <c r="AK114" s="17">
        <v>0</v>
      </c>
      <c r="AL114" s="17">
        <v>0</v>
      </c>
      <c r="AM114" s="17">
        <v>60</v>
      </c>
      <c r="AN114" s="17">
        <v>0</v>
      </c>
      <c r="AO114" s="17">
        <v>0</v>
      </c>
      <c r="AP114" s="17">
        <v>1</v>
      </c>
      <c r="AQ114" s="17">
        <v>1033</v>
      </c>
      <c r="AR114" s="17">
        <v>22</v>
      </c>
      <c r="AS114" s="17">
        <v>3</v>
      </c>
      <c r="AT114" s="17">
        <v>1</v>
      </c>
      <c r="AU114" s="17">
        <v>30</v>
      </c>
      <c r="AV114" s="17">
        <v>464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32</v>
      </c>
      <c r="CC114" s="17">
        <v>0</v>
      </c>
      <c r="CD114" s="17">
        <v>1</v>
      </c>
      <c r="CE114" s="17">
        <v>3</v>
      </c>
      <c r="CF114" s="17">
        <f>SUM(E114:CE114)</f>
        <v>2550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32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108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9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304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233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133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623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1076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39</v>
      </c>
      <c r="AV116" s="17">
        <f t="shared" si="46"/>
        <v>547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34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2854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39</v>
      </c>
      <c r="AG117" s="17">
        <v>0</v>
      </c>
      <c r="AH117" s="18">
        <v>0</v>
      </c>
      <c r="AI117" s="18">
        <v>0</v>
      </c>
      <c r="AJ117" s="17">
        <v>548</v>
      </c>
      <c r="AK117" s="17">
        <v>0</v>
      </c>
      <c r="AL117" s="17">
        <v>0</v>
      </c>
      <c r="AM117" s="17">
        <v>66</v>
      </c>
      <c r="AN117" s="17">
        <v>0</v>
      </c>
      <c r="AO117" s="17">
        <v>0</v>
      </c>
      <c r="AP117" s="17">
        <v>0</v>
      </c>
      <c r="AQ117" s="17">
        <v>245</v>
      </c>
      <c r="AR117" s="17">
        <v>8</v>
      </c>
      <c r="AS117" s="17">
        <v>0</v>
      </c>
      <c r="AT117" s="17">
        <v>1</v>
      </c>
      <c r="AU117" s="17">
        <v>8</v>
      </c>
      <c r="AV117" s="17">
        <v>286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1279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76</v>
      </c>
      <c r="AG118" s="17">
        <v>0</v>
      </c>
      <c r="AH118" s="18">
        <v>0</v>
      </c>
      <c r="AI118" s="18">
        <v>0</v>
      </c>
      <c r="AJ118" s="17">
        <v>438</v>
      </c>
      <c r="AK118" s="17">
        <v>1</v>
      </c>
      <c r="AL118" s="17">
        <v>0</v>
      </c>
      <c r="AM118" s="17">
        <v>46</v>
      </c>
      <c r="AN118" s="17">
        <v>2</v>
      </c>
      <c r="AO118" s="17">
        <v>0</v>
      </c>
      <c r="AP118" s="17">
        <v>0</v>
      </c>
      <c r="AQ118" s="17">
        <v>418</v>
      </c>
      <c r="AR118" s="17">
        <v>14</v>
      </c>
      <c r="AS118" s="17">
        <v>0</v>
      </c>
      <c r="AT118" s="17">
        <v>0</v>
      </c>
      <c r="AU118" s="17">
        <v>11</v>
      </c>
      <c r="AV118" s="17">
        <v>251</v>
      </c>
      <c r="AW118" s="17">
        <v>0</v>
      </c>
      <c r="AX118" s="17">
        <v>0</v>
      </c>
      <c r="AY118" s="17">
        <v>11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1349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134</v>
      </c>
      <c r="AK119" s="17">
        <v>0</v>
      </c>
      <c r="AL119" s="17">
        <v>0</v>
      </c>
      <c r="AM119" s="17">
        <v>12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2</v>
      </c>
      <c r="AU119" s="17">
        <v>3</v>
      </c>
      <c r="AV119" s="17">
        <v>82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338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257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4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222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213</v>
      </c>
      <c r="AR121" s="17">
        <v>8</v>
      </c>
      <c r="AS121" s="17">
        <v>0</v>
      </c>
      <c r="AT121" s="17">
        <v>0</v>
      </c>
      <c r="AU121" s="17">
        <v>9</v>
      </c>
      <c r="AV121" s="17">
        <v>172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732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613</v>
      </c>
      <c r="AK122" s="17">
        <f t="shared" si="47"/>
        <v>0</v>
      </c>
      <c r="AL122" s="17">
        <f t="shared" si="47"/>
        <v>0</v>
      </c>
      <c r="AM122" s="17">
        <f t="shared" si="47"/>
        <v>49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363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16</v>
      </c>
      <c r="AV122" s="17">
        <f t="shared" si="47"/>
        <v>375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24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1649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1145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124</v>
      </c>
      <c r="AQ123" s="17">
        <v>1374</v>
      </c>
      <c r="AR123" s="17">
        <v>33</v>
      </c>
      <c r="AS123" s="17">
        <v>0</v>
      </c>
      <c r="AT123" s="17">
        <v>1</v>
      </c>
      <c r="AU123" s="17">
        <v>18</v>
      </c>
      <c r="AV123" s="17">
        <v>569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24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59</v>
      </c>
      <c r="CC123" s="17">
        <v>2</v>
      </c>
      <c r="CD123" s="17">
        <v>0</v>
      </c>
      <c r="CE123" s="17">
        <v>3</v>
      </c>
      <c r="CF123" s="17">
        <f>SUM(E123:CE123)</f>
        <v>3626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30</v>
      </c>
      <c r="AG124" s="17">
        <v>0</v>
      </c>
      <c r="AH124" s="18">
        <v>0</v>
      </c>
      <c r="AI124" s="18">
        <v>0</v>
      </c>
      <c r="AJ124" s="17">
        <v>258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212</v>
      </c>
      <c r="AR124" s="17">
        <v>3</v>
      </c>
      <c r="AS124" s="17">
        <v>0</v>
      </c>
      <c r="AT124" s="17">
        <v>0</v>
      </c>
      <c r="AU124" s="17">
        <v>6</v>
      </c>
      <c r="AV124" s="17">
        <v>157</v>
      </c>
      <c r="AW124" s="17">
        <v>0</v>
      </c>
      <c r="AX124" s="17">
        <v>0</v>
      </c>
      <c r="AY124" s="17">
        <v>2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8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761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25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196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395</v>
      </c>
      <c r="AR125" s="17">
        <v>7</v>
      </c>
      <c r="AS125" s="17">
        <v>0</v>
      </c>
      <c r="AT125" s="17">
        <v>2</v>
      </c>
      <c r="AU125" s="17">
        <v>8</v>
      </c>
      <c r="AV125" s="17">
        <v>150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1</v>
      </c>
      <c r="CF125" s="17">
        <f>SUM(E125:CE125)</f>
        <v>873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8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73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156</v>
      </c>
      <c r="AR126" s="17">
        <v>2</v>
      </c>
      <c r="AS126" s="17">
        <v>0</v>
      </c>
      <c r="AT126" s="17">
        <v>0</v>
      </c>
      <c r="AU126" s="17">
        <v>2</v>
      </c>
      <c r="AV126" s="17">
        <v>78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360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114</v>
      </c>
      <c r="AK127" s="17">
        <v>0</v>
      </c>
      <c r="AL127" s="17">
        <v>0</v>
      </c>
      <c r="AM127" s="17">
        <v>12</v>
      </c>
      <c r="AN127" s="17">
        <v>0</v>
      </c>
      <c r="AO127" s="17">
        <v>0</v>
      </c>
      <c r="AP127" s="17">
        <v>0</v>
      </c>
      <c r="AQ127" s="17">
        <v>197</v>
      </c>
      <c r="AR127" s="17">
        <v>8</v>
      </c>
      <c r="AS127" s="17">
        <v>0</v>
      </c>
      <c r="AT127" s="17">
        <v>0</v>
      </c>
      <c r="AU127" s="17">
        <v>2</v>
      </c>
      <c r="AV127" s="17">
        <v>78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443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383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748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306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39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1676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346</v>
      </c>
      <c r="AK129" s="17">
        <v>0</v>
      </c>
      <c r="AL129" s="17">
        <v>0</v>
      </c>
      <c r="AM129" s="17">
        <v>12</v>
      </c>
      <c r="AN129" s="17">
        <v>0</v>
      </c>
      <c r="AO129" s="17">
        <v>0</v>
      </c>
      <c r="AP129" s="17">
        <v>0</v>
      </c>
      <c r="AQ129" s="17">
        <v>464</v>
      </c>
      <c r="AR129" s="17">
        <v>13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1062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165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217</v>
      </c>
      <c r="AR130" s="17">
        <v>4</v>
      </c>
      <c r="AS130" s="17">
        <v>0</v>
      </c>
      <c r="AT130" s="17">
        <v>0</v>
      </c>
      <c r="AU130" s="17">
        <v>1</v>
      </c>
      <c r="AV130" s="17">
        <v>106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525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118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571</v>
      </c>
      <c r="AK132" s="17">
        <f t="shared" si="49"/>
        <v>0</v>
      </c>
      <c r="AL132" s="17">
        <f t="shared" si="49"/>
        <v>0</v>
      </c>
      <c r="AM132" s="17">
        <f t="shared" si="49"/>
        <v>28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799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298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30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1850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380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27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111</v>
      </c>
      <c r="AG133" s="17">
        <v>8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47</v>
      </c>
      <c r="AN133" s="17">
        <v>3</v>
      </c>
      <c r="AO133" s="17">
        <v>1</v>
      </c>
      <c r="AP133" s="17">
        <v>1</v>
      </c>
      <c r="AQ133" s="17">
        <v>562</v>
      </c>
      <c r="AR133" s="17">
        <v>16</v>
      </c>
      <c r="AS133" s="17">
        <v>0</v>
      </c>
      <c r="AT133" s="17">
        <v>3</v>
      </c>
      <c r="AU133" s="17">
        <v>11</v>
      </c>
      <c r="AV133" s="17">
        <v>405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26</v>
      </c>
      <c r="CC133" s="17">
        <v>0</v>
      </c>
      <c r="CD133" s="17">
        <v>0</v>
      </c>
      <c r="CE133" s="17">
        <v>3</v>
      </c>
      <c r="CF133" s="17">
        <f>SUM(E133:CE133)</f>
        <v>2069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20</v>
      </c>
      <c r="AG134" s="17">
        <v>0</v>
      </c>
      <c r="AH134" s="18">
        <v>0</v>
      </c>
      <c r="AI134" s="18">
        <v>0</v>
      </c>
      <c r="AJ134" s="17">
        <v>99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154</v>
      </c>
      <c r="AR134" s="17">
        <v>4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377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44</v>
      </c>
      <c r="AG135" s="17">
        <v>0</v>
      </c>
      <c r="AH135" s="18">
        <v>0</v>
      </c>
      <c r="AI135" s="18">
        <v>0</v>
      </c>
      <c r="AJ135" s="17">
        <v>176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123</v>
      </c>
      <c r="AR135" s="17">
        <v>0</v>
      </c>
      <c r="AS135" s="17">
        <v>0</v>
      </c>
      <c r="AT135" s="17">
        <v>1</v>
      </c>
      <c r="AU135" s="17">
        <v>7</v>
      </c>
      <c r="AV135" s="17">
        <v>104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609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303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155</v>
      </c>
      <c r="AR136" s="17">
        <v>0</v>
      </c>
      <c r="AS136" s="17">
        <v>0</v>
      </c>
      <c r="AT136" s="17">
        <v>0</v>
      </c>
      <c r="AU136" s="17">
        <v>1</v>
      </c>
      <c r="AV136" s="17">
        <v>84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582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508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40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189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1009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994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659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41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3637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1183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119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685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5969</v>
      </c>
      <c r="AK138" s="19">
        <f t="shared" si="51"/>
        <v>3</v>
      </c>
      <c r="AL138" s="19">
        <f t="shared" si="51"/>
        <v>0</v>
      </c>
      <c r="AM138" s="19">
        <f t="shared" si="51"/>
        <v>526</v>
      </c>
      <c r="AN138" s="19">
        <f t="shared" si="51"/>
        <v>5</v>
      </c>
      <c r="AO138" s="19">
        <f t="shared" si="51"/>
        <v>1</v>
      </c>
      <c r="AP138" s="19">
        <f t="shared" si="51"/>
        <v>131</v>
      </c>
      <c r="AQ138" s="19">
        <f t="shared" si="51"/>
        <v>6462</v>
      </c>
      <c r="AR138" s="19">
        <f t="shared" si="51"/>
        <v>150</v>
      </c>
      <c r="AS138" s="19">
        <f t="shared" si="51"/>
        <v>4</v>
      </c>
      <c r="AT138" s="19">
        <f t="shared" si="51"/>
        <v>12</v>
      </c>
      <c r="AU138" s="19">
        <f t="shared" si="51"/>
        <v>150</v>
      </c>
      <c r="AV138" s="19">
        <f t="shared" si="51"/>
        <v>3775</v>
      </c>
      <c r="AW138" s="19">
        <f t="shared" si="51"/>
        <v>3</v>
      </c>
      <c r="AX138" s="19">
        <f t="shared" si="51"/>
        <v>3</v>
      </c>
      <c r="AY138" s="19">
        <f t="shared" si="51"/>
        <v>71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108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325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19872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111</v>
      </c>
      <c r="AG139" s="16">
        <v>0</v>
      </c>
      <c r="AH139" s="15">
        <v>0</v>
      </c>
      <c r="AI139" s="15">
        <v>0</v>
      </c>
      <c r="AJ139" s="16">
        <v>517</v>
      </c>
      <c r="AK139" s="16">
        <v>0</v>
      </c>
      <c r="AL139" s="16">
        <v>0</v>
      </c>
      <c r="AM139" s="16">
        <v>54</v>
      </c>
      <c r="AN139" s="16">
        <v>0</v>
      </c>
      <c r="AO139" s="16">
        <v>2</v>
      </c>
      <c r="AP139" s="16">
        <v>2</v>
      </c>
      <c r="AQ139" s="16">
        <v>594</v>
      </c>
      <c r="AR139" s="16">
        <v>12</v>
      </c>
      <c r="AS139" s="16">
        <v>0</v>
      </c>
      <c r="AT139" s="16">
        <v>1</v>
      </c>
      <c r="AU139" s="16">
        <v>11</v>
      </c>
      <c r="AV139" s="16">
        <v>662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24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2350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381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77</v>
      </c>
      <c r="AG140" s="17">
        <v>2</v>
      </c>
      <c r="AH140" s="18">
        <v>0</v>
      </c>
      <c r="AI140" s="18">
        <v>0</v>
      </c>
      <c r="AJ140" s="17">
        <v>1316</v>
      </c>
      <c r="AK140" s="17">
        <v>0</v>
      </c>
      <c r="AL140" s="17">
        <v>0</v>
      </c>
      <c r="AM140" s="17">
        <v>87</v>
      </c>
      <c r="AN140" s="17">
        <v>0</v>
      </c>
      <c r="AO140" s="17">
        <v>0</v>
      </c>
      <c r="AP140" s="17">
        <v>4</v>
      </c>
      <c r="AQ140" s="17">
        <v>779</v>
      </c>
      <c r="AR140" s="17">
        <v>19</v>
      </c>
      <c r="AS140" s="17">
        <v>1</v>
      </c>
      <c r="AT140" s="17">
        <v>2</v>
      </c>
      <c r="AU140" s="17">
        <v>28</v>
      </c>
      <c r="AV140" s="17">
        <v>701</v>
      </c>
      <c r="AW140" s="17">
        <v>1</v>
      </c>
      <c r="AX140" s="17">
        <v>0</v>
      </c>
      <c r="AY140" s="17">
        <v>28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3568</v>
      </c>
    </row>
    <row r="141" spans="1:84" ht="8.25" customHeight="1" x14ac:dyDescent="0.15">
      <c r="A141" s="66"/>
      <c r="B141" s="71" t="s">
        <v>222</v>
      </c>
      <c r="C141" s="74" t="s">
        <v>282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10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6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1403</v>
      </c>
      <c r="AK141" s="17">
        <v>1</v>
      </c>
      <c r="AL141" s="17">
        <v>0</v>
      </c>
      <c r="AM141" s="17">
        <v>35</v>
      </c>
      <c r="AN141" s="17">
        <v>1</v>
      </c>
      <c r="AO141" s="17">
        <v>0</v>
      </c>
      <c r="AP141" s="17">
        <v>0</v>
      </c>
      <c r="AQ141" s="17">
        <v>648</v>
      </c>
      <c r="AR141" s="17">
        <v>5</v>
      </c>
      <c r="AS141" s="17">
        <v>0</v>
      </c>
      <c r="AT141" s="17">
        <v>2</v>
      </c>
      <c r="AU141" s="17">
        <v>23</v>
      </c>
      <c r="AV141" s="17">
        <v>523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481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27</v>
      </c>
      <c r="CC141" s="17">
        <v>2</v>
      </c>
      <c r="CD141" s="17">
        <v>0</v>
      </c>
      <c r="CE141" s="17">
        <v>1</v>
      </c>
      <c r="CF141" s="17">
        <f t="shared" si="52"/>
        <v>3204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183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20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1555</v>
      </c>
      <c r="AK142" s="17">
        <v>1</v>
      </c>
      <c r="AL142" s="17">
        <v>0</v>
      </c>
      <c r="AM142" s="17">
        <v>105</v>
      </c>
      <c r="AN142" s="17">
        <v>0</v>
      </c>
      <c r="AO142" s="17">
        <v>0</v>
      </c>
      <c r="AP142" s="17">
        <v>3</v>
      </c>
      <c r="AQ142" s="17">
        <v>1075</v>
      </c>
      <c r="AR142" s="17">
        <v>10</v>
      </c>
      <c r="AS142" s="17">
        <v>0</v>
      </c>
      <c r="AT142" s="17">
        <v>2</v>
      </c>
      <c r="AU142" s="17">
        <v>19</v>
      </c>
      <c r="AV142" s="17">
        <v>846</v>
      </c>
      <c r="AW142" s="17">
        <v>4</v>
      </c>
      <c r="AX142" s="17">
        <v>0</v>
      </c>
      <c r="AY142" s="17">
        <v>17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72</v>
      </c>
      <c r="CC142" s="17">
        <v>1</v>
      </c>
      <c r="CD142" s="17">
        <v>0</v>
      </c>
      <c r="CE142" s="17">
        <v>1</v>
      </c>
      <c r="CF142" s="17">
        <f t="shared" si="52"/>
        <v>4005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23</v>
      </c>
      <c r="AG143" s="17">
        <v>0</v>
      </c>
      <c r="AH143" s="18">
        <v>0</v>
      </c>
      <c r="AI143" s="18">
        <v>0</v>
      </c>
      <c r="AJ143" s="17">
        <v>595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6</v>
      </c>
      <c r="AQ143" s="17">
        <v>814</v>
      </c>
      <c r="AR143" s="17">
        <v>9</v>
      </c>
      <c r="AS143" s="17">
        <v>0</v>
      </c>
      <c r="AT143" s="17">
        <v>1</v>
      </c>
      <c r="AU143" s="17">
        <v>18</v>
      </c>
      <c r="AV143" s="17">
        <v>597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2307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270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375</v>
      </c>
      <c r="AR144" s="17">
        <v>6</v>
      </c>
      <c r="AS144" s="17">
        <v>0</v>
      </c>
      <c r="AT144" s="17">
        <v>1</v>
      </c>
      <c r="AU144" s="17">
        <v>10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1</v>
      </c>
      <c r="CF144" s="17">
        <f t="shared" si="52"/>
        <v>991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24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865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1189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28</v>
      </c>
      <c r="AV145" s="17">
        <f t="shared" si="53"/>
        <v>812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3298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289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35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77</v>
      </c>
      <c r="AG146" s="17">
        <v>0</v>
      </c>
      <c r="AH146" s="18">
        <v>0</v>
      </c>
      <c r="AI146" s="18">
        <v>0</v>
      </c>
      <c r="AJ146" s="17">
        <v>515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542</v>
      </c>
      <c r="AR146" s="17">
        <v>12</v>
      </c>
      <c r="AS146" s="17">
        <v>0</v>
      </c>
      <c r="AT146" s="17">
        <v>1</v>
      </c>
      <c r="AU146" s="17">
        <v>9</v>
      </c>
      <c r="AV146" s="17">
        <v>417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3</v>
      </c>
      <c r="CF146" s="17">
        <f>SUM(E146:CE146)</f>
        <v>1998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10</v>
      </c>
      <c r="AG147" s="17">
        <v>0</v>
      </c>
      <c r="AH147" s="18">
        <v>0</v>
      </c>
      <c r="AI147" s="18">
        <v>0</v>
      </c>
      <c r="AJ147" s="17">
        <v>47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66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222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297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35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9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87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562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605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483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25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2220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229</v>
      </c>
      <c r="AG149" s="17">
        <v>2</v>
      </c>
      <c r="AH149" s="18">
        <v>0</v>
      </c>
      <c r="AI149" s="18">
        <v>0</v>
      </c>
      <c r="AJ149" s="17">
        <v>571</v>
      </c>
      <c r="AK149" s="17">
        <v>1</v>
      </c>
      <c r="AL149" s="17">
        <v>2</v>
      </c>
      <c r="AM149" s="17">
        <v>74</v>
      </c>
      <c r="AN149" s="17">
        <v>1</v>
      </c>
      <c r="AO149" s="17">
        <v>0</v>
      </c>
      <c r="AP149" s="17">
        <v>4</v>
      </c>
      <c r="AQ149" s="17">
        <v>328</v>
      </c>
      <c r="AR149" s="17">
        <v>1</v>
      </c>
      <c r="AS149" s="17">
        <v>0</v>
      </c>
      <c r="AT149" s="17">
        <v>3</v>
      </c>
      <c r="AU149" s="17">
        <v>13</v>
      </c>
      <c r="AV149" s="17">
        <v>510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15</v>
      </c>
      <c r="CC149" s="17">
        <v>0</v>
      </c>
      <c r="CD149" s="17">
        <v>0</v>
      </c>
      <c r="CE149" s="17">
        <v>0</v>
      </c>
      <c r="CF149" s="17">
        <f>SUM(E149:CE149)</f>
        <v>2555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326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1515</v>
      </c>
      <c r="AK150" s="17">
        <v>2</v>
      </c>
      <c r="AL150" s="17">
        <v>1</v>
      </c>
      <c r="AM150" s="17">
        <v>58</v>
      </c>
      <c r="AN150" s="17">
        <v>1</v>
      </c>
      <c r="AO150" s="17">
        <v>0</v>
      </c>
      <c r="AP150" s="17">
        <v>4</v>
      </c>
      <c r="AQ150" s="17">
        <v>1123</v>
      </c>
      <c r="AR150" s="17">
        <v>25</v>
      </c>
      <c r="AS150" s="17">
        <v>0</v>
      </c>
      <c r="AT150" s="17">
        <v>3</v>
      </c>
      <c r="AU150" s="17">
        <v>22</v>
      </c>
      <c r="AV150" s="17">
        <v>841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88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15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62</v>
      </c>
      <c r="CC150" s="17">
        <v>0</v>
      </c>
      <c r="CD150" s="17">
        <v>2</v>
      </c>
      <c r="CE150" s="17">
        <v>2</v>
      </c>
      <c r="CF150" s="17">
        <f>SUM(E150:CE150)</f>
        <v>4199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408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85</v>
      </c>
      <c r="AG151" s="17">
        <v>2</v>
      </c>
      <c r="AH151" s="18">
        <v>0</v>
      </c>
      <c r="AI151" s="18">
        <v>0</v>
      </c>
      <c r="AJ151" s="17">
        <v>658</v>
      </c>
      <c r="AK151" s="17">
        <v>0</v>
      </c>
      <c r="AL151" s="17">
        <v>1</v>
      </c>
      <c r="AM151" s="17">
        <v>60</v>
      </c>
      <c r="AN151" s="17">
        <v>0</v>
      </c>
      <c r="AO151" s="17">
        <v>0</v>
      </c>
      <c r="AP151" s="17">
        <v>2</v>
      </c>
      <c r="AQ151" s="17">
        <v>643</v>
      </c>
      <c r="AR151" s="17">
        <v>11</v>
      </c>
      <c r="AS151" s="17">
        <v>0</v>
      </c>
      <c r="AT151" s="17">
        <v>3</v>
      </c>
      <c r="AU151" s="17">
        <v>14</v>
      </c>
      <c r="AV151" s="17">
        <v>601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2572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2667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197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79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662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8962</v>
      </c>
      <c r="AK152" s="19">
        <f t="shared" si="56"/>
        <v>5</v>
      </c>
      <c r="AL152" s="19">
        <f t="shared" si="56"/>
        <v>8</v>
      </c>
      <c r="AM152" s="19">
        <f t="shared" si="56"/>
        <v>544</v>
      </c>
      <c r="AN152" s="19">
        <f t="shared" si="56"/>
        <v>3</v>
      </c>
      <c r="AO152" s="19">
        <f t="shared" si="56"/>
        <v>2</v>
      </c>
      <c r="AP152" s="19">
        <f t="shared" si="56"/>
        <v>25</v>
      </c>
      <c r="AQ152" s="19">
        <f t="shared" si="56"/>
        <v>6984</v>
      </c>
      <c r="AR152" s="19">
        <f t="shared" si="56"/>
        <v>112</v>
      </c>
      <c r="AS152" s="19">
        <f t="shared" si="56"/>
        <v>1</v>
      </c>
      <c r="AT152" s="19">
        <f t="shared" si="56"/>
        <v>20</v>
      </c>
      <c r="AU152" s="19">
        <f t="shared" si="56"/>
        <v>169</v>
      </c>
      <c r="AV152" s="19">
        <f t="shared" si="56"/>
        <v>5979</v>
      </c>
      <c r="AW152" s="19">
        <f t="shared" si="56"/>
        <v>9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760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61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340</v>
      </c>
      <c r="CC152" s="19">
        <f t="shared" si="57"/>
        <v>5</v>
      </c>
      <c r="CD152" s="19">
        <f t="shared" si="57"/>
        <v>3</v>
      </c>
      <c r="CE152" s="19">
        <f t="shared" si="57"/>
        <v>20</v>
      </c>
      <c r="CF152" s="19">
        <f t="shared" si="57"/>
        <v>27971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73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131</v>
      </c>
      <c r="AR153" s="16">
        <v>4</v>
      </c>
      <c r="AS153" s="16">
        <v>0</v>
      </c>
      <c r="AT153" s="16">
        <v>0</v>
      </c>
      <c r="AU153" s="16">
        <v>2</v>
      </c>
      <c r="AV153" s="16">
        <v>297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6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5</v>
      </c>
      <c r="CC153" s="16">
        <v>0</v>
      </c>
      <c r="CD153" s="16">
        <v>0</v>
      </c>
      <c r="CE153" s="16">
        <v>0</v>
      </c>
      <c r="CF153" s="17">
        <f>SUM(E153:CE153)</f>
        <v>947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348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0</v>
      </c>
      <c r="AC154" s="18">
        <v>0</v>
      </c>
      <c r="AD154" s="18">
        <v>0</v>
      </c>
      <c r="AE154" s="18">
        <v>0</v>
      </c>
      <c r="AF154" s="17">
        <v>94</v>
      </c>
      <c r="AG154" s="17">
        <v>0</v>
      </c>
      <c r="AH154" s="18">
        <v>0</v>
      </c>
      <c r="AI154" s="18">
        <v>0</v>
      </c>
      <c r="AJ154" s="17">
        <v>238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77</v>
      </c>
      <c r="AR154" s="17">
        <v>2</v>
      </c>
      <c r="AS154" s="17">
        <v>0</v>
      </c>
      <c r="AT154" s="17">
        <v>1</v>
      </c>
      <c r="AU154" s="17">
        <v>8</v>
      </c>
      <c r="AV154" s="17">
        <v>284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1192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105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92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106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5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401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453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32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113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330</v>
      </c>
      <c r="AK156" s="17">
        <f t="shared" si="58"/>
        <v>0</v>
      </c>
      <c r="AL156" s="17">
        <f t="shared" si="58"/>
        <v>0</v>
      </c>
      <c r="AM156" s="17">
        <f t="shared" si="58"/>
        <v>49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107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390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5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1593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353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17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81</v>
      </c>
      <c r="AG157" s="17">
        <v>3</v>
      </c>
      <c r="AH157" s="18">
        <v>0</v>
      </c>
      <c r="AI157" s="18">
        <v>0</v>
      </c>
      <c r="AJ157" s="17">
        <v>654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582</v>
      </c>
      <c r="AR157" s="17">
        <v>8</v>
      </c>
      <c r="AS157" s="17">
        <v>0</v>
      </c>
      <c r="AT157" s="17">
        <v>3</v>
      </c>
      <c r="AU157" s="17">
        <v>30</v>
      </c>
      <c r="AV157" s="17">
        <v>498</v>
      </c>
      <c r="AW157" s="17">
        <v>0</v>
      </c>
      <c r="AX157" s="17">
        <v>0</v>
      </c>
      <c r="AY157" s="17">
        <v>20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9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34</v>
      </c>
      <c r="CC157" s="17">
        <v>0</v>
      </c>
      <c r="CD157" s="17">
        <v>0</v>
      </c>
      <c r="CE157" s="17">
        <v>1</v>
      </c>
      <c r="CF157" s="17">
        <f>SUM(E157:CE157)</f>
        <v>2446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40</v>
      </c>
      <c r="AG158" s="17">
        <v>0</v>
      </c>
      <c r="AH158" s="18">
        <v>0</v>
      </c>
      <c r="AI158" s="18">
        <v>0</v>
      </c>
      <c r="AJ158" s="17">
        <v>234</v>
      </c>
      <c r="AK158" s="17">
        <v>0</v>
      </c>
      <c r="AL158" s="17">
        <v>0</v>
      </c>
      <c r="AM158" s="17">
        <v>41</v>
      </c>
      <c r="AN158" s="17">
        <v>0</v>
      </c>
      <c r="AO158" s="17">
        <v>0</v>
      </c>
      <c r="AP158" s="17">
        <v>5</v>
      </c>
      <c r="AQ158" s="17">
        <v>230</v>
      </c>
      <c r="AR158" s="17">
        <v>3</v>
      </c>
      <c r="AS158" s="17">
        <v>0</v>
      </c>
      <c r="AT158" s="17">
        <v>3</v>
      </c>
      <c r="AU158" s="17">
        <v>9</v>
      </c>
      <c r="AV158" s="17">
        <v>261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3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17</v>
      </c>
      <c r="CC158" s="17">
        <v>0</v>
      </c>
      <c r="CD158" s="17">
        <v>0</v>
      </c>
      <c r="CE158" s="17">
        <v>0</v>
      </c>
      <c r="CF158" s="17">
        <f>SUM(E158:CE158)</f>
        <v>906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390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121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888</v>
      </c>
      <c r="AK159" s="17">
        <f t="shared" si="60"/>
        <v>0</v>
      </c>
      <c r="AL159" s="17">
        <f t="shared" si="60"/>
        <v>2</v>
      </c>
      <c r="AM159" s="17">
        <f t="shared" si="60"/>
        <v>164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812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39</v>
      </c>
      <c r="AV159" s="17">
        <f t="shared" si="60"/>
        <v>759</v>
      </c>
      <c r="AW159" s="17">
        <f t="shared" si="60"/>
        <v>0</v>
      </c>
      <c r="AX159" s="17">
        <f t="shared" si="60"/>
        <v>0</v>
      </c>
      <c r="AY159" s="17">
        <f t="shared" si="60"/>
        <v>26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12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51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3352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162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89</v>
      </c>
      <c r="AG160" s="17">
        <v>0</v>
      </c>
      <c r="AH160" s="18">
        <v>0</v>
      </c>
      <c r="AI160" s="18">
        <v>0</v>
      </c>
      <c r="AJ160" s="17">
        <v>962</v>
      </c>
      <c r="AK160" s="17">
        <v>0</v>
      </c>
      <c r="AL160" s="17">
        <v>5</v>
      </c>
      <c r="AM160" s="17">
        <v>92</v>
      </c>
      <c r="AN160" s="17">
        <v>0</v>
      </c>
      <c r="AO160" s="17">
        <v>0</v>
      </c>
      <c r="AP160" s="17">
        <v>7</v>
      </c>
      <c r="AQ160" s="17">
        <v>308</v>
      </c>
      <c r="AR160" s="17">
        <v>17</v>
      </c>
      <c r="AS160" s="17">
        <v>0</v>
      </c>
      <c r="AT160" s="17">
        <v>5</v>
      </c>
      <c r="AU160" s="17">
        <v>28</v>
      </c>
      <c r="AV160" s="17">
        <v>612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4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2415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54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90</v>
      </c>
      <c r="AG161" s="17">
        <v>1</v>
      </c>
      <c r="AH161" s="18">
        <v>0</v>
      </c>
      <c r="AI161" s="18">
        <v>0</v>
      </c>
      <c r="AJ161" s="17">
        <v>295</v>
      </c>
      <c r="AK161" s="17">
        <v>0</v>
      </c>
      <c r="AL161" s="17">
        <v>0</v>
      </c>
      <c r="AM161" s="17">
        <v>60</v>
      </c>
      <c r="AN161" s="17">
        <v>0</v>
      </c>
      <c r="AO161" s="17">
        <v>0</v>
      </c>
      <c r="AP161" s="17">
        <v>3</v>
      </c>
      <c r="AQ161" s="17">
        <v>209</v>
      </c>
      <c r="AR161" s="17">
        <v>7</v>
      </c>
      <c r="AS161" s="17">
        <v>0</v>
      </c>
      <c r="AT161" s="17">
        <v>4</v>
      </c>
      <c r="AU161" s="17">
        <v>20</v>
      </c>
      <c r="AV161" s="17">
        <v>418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1217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181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137</v>
      </c>
      <c r="AG162" s="17">
        <v>0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174</v>
      </c>
      <c r="AN162" s="17">
        <v>0</v>
      </c>
      <c r="AO162" s="17">
        <v>0</v>
      </c>
      <c r="AP162" s="17">
        <v>8</v>
      </c>
      <c r="AQ162" s="17">
        <v>228</v>
      </c>
      <c r="AR162" s="17">
        <v>8</v>
      </c>
      <c r="AS162" s="17">
        <v>0</v>
      </c>
      <c r="AT162" s="17">
        <v>1</v>
      </c>
      <c r="AU162" s="17">
        <v>21</v>
      </c>
      <c r="AV162" s="17">
        <v>349</v>
      </c>
      <c r="AW162" s="17">
        <v>0</v>
      </c>
      <c r="AX162" s="17">
        <v>0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14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1643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57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365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253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146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513</v>
      </c>
      <c r="AK164" s="17">
        <f t="shared" si="61"/>
        <v>0</v>
      </c>
      <c r="AL164" s="17">
        <f t="shared" si="61"/>
        <v>0</v>
      </c>
      <c r="AM164" s="17">
        <f t="shared" si="61"/>
        <v>187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285</v>
      </c>
      <c r="AR164" s="17">
        <f t="shared" si="61"/>
        <v>8</v>
      </c>
      <c r="AS164" s="17">
        <f t="shared" si="61"/>
        <v>0</v>
      </c>
      <c r="AT164" s="17">
        <f t="shared" si="61"/>
        <v>1</v>
      </c>
      <c r="AU164" s="17">
        <f t="shared" si="61"/>
        <v>22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14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2008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1360</v>
      </c>
      <c r="G165" s="19">
        <f t="shared" si="62"/>
        <v>181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124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632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3223</v>
      </c>
      <c r="AK165" s="19">
        <f t="shared" si="62"/>
        <v>0</v>
      </c>
      <c r="AL165" s="19">
        <f t="shared" si="62"/>
        <v>7</v>
      </c>
      <c r="AM165" s="19">
        <f t="shared" si="62"/>
        <v>585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1852</v>
      </c>
      <c r="AR165" s="19">
        <f t="shared" si="62"/>
        <v>51</v>
      </c>
      <c r="AS165" s="19">
        <f t="shared" si="62"/>
        <v>0</v>
      </c>
      <c r="AT165" s="19">
        <f t="shared" si="62"/>
        <v>17</v>
      </c>
      <c r="AU165" s="19">
        <f t="shared" si="62"/>
        <v>121</v>
      </c>
      <c r="AV165" s="19">
        <f t="shared" si="62"/>
        <v>2880</v>
      </c>
      <c r="AW165" s="19">
        <f t="shared" si="62"/>
        <v>0</v>
      </c>
      <c r="AX165" s="19">
        <f t="shared" si="62"/>
        <v>3</v>
      </c>
      <c r="AY165" s="19">
        <f t="shared" si="62"/>
        <v>79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60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30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158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11532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2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373</v>
      </c>
      <c r="AK166" s="16">
        <v>0</v>
      </c>
      <c r="AL166" s="16">
        <v>1</v>
      </c>
      <c r="AM166" s="16">
        <v>78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17</v>
      </c>
      <c r="AV166" s="16">
        <v>332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18</v>
      </c>
      <c r="CC166" s="16">
        <v>0</v>
      </c>
      <c r="CD166" s="16">
        <v>0</v>
      </c>
      <c r="CE166" s="16">
        <v>0</v>
      </c>
      <c r="CF166" s="17">
        <f>SUM(E166:CE166)</f>
        <v>1102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18</v>
      </c>
      <c r="AG167" s="17">
        <v>0</v>
      </c>
      <c r="AH167" s="18">
        <v>0</v>
      </c>
      <c r="AI167" s="18">
        <v>0</v>
      </c>
      <c r="AJ167" s="17">
        <v>287</v>
      </c>
      <c r="AK167" s="17">
        <v>1</v>
      </c>
      <c r="AL167" s="17">
        <v>0</v>
      </c>
      <c r="AM167" s="17">
        <v>30</v>
      </c>
      <c r="AN167" s="17">
        <v>4</v>
      </c>
      <c r="AO167" s="17">
        <v>0</v>
      </c>
      <c r="AP167" s="17">
        <v>0</v>
      </c>
      <c r="AQ167" s="17">
        <v>207</v>
      </c>
      <c r="AR167" s="17">
        <v>3</v>
      </c>
      <c r="AS167" s="17">
        <v>0</v>
      </c>
      <c r="AT167" s="17">
        <v>1</v>
      </c>
      <c r="AU167" s="17">
        <v>19</v>
      </c>
      <c r="AV167" s="17">
        <v>298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1132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223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9</v>
      </c>
      <c r="AV168" s="17">
        <v>243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11</v>
      </c>
      <c r="CC168" s="17">
        <v>0</v>
      </c>
      <c r="CD168" s="17">
        <v>0</v>
      </c>
      <c r="CE168" s="17">
        <v>0</v>
      </c>
      <c r="CF168" s="17">
        <f>SUM(E168:CE168)</f>
        <v>679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21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510</v>
      </c>
      <c r="AK169" s="17">
        <f t="shared" si="64"/>
        <v>1</v>
      </c>
      <c r="AL169" s="17">
        <f t="shared" si="64"/>
        <v>0</v>
      </c>
      <c r="AM169" s="17">
        <f t="shared" si="64"/>
        <v>50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342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28</v>
      </c>
      <c r="AV169" s="17">
        <f t="shared" si="64"/>
        <v>541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27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1811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147</v>
      </c>
      <c r="AG170" s="17">
        <v>15</v>
      </c>
      <c r="AH170" s="18">
        <v>0</v>
      </c>
      <c r="AI170" s="18">
        <v>0</v>
      </c>
      <c r="AJ170" s="17">
        <v>855</v>
      </c>
      <c r="AK170" s="17">
        <v>0</v>
      </c>
      <c r="AL170" s="17">
        <v>0</v>
      </c>
      <c r="AM170" s="17">
        <v>107</v>
      </c>
      <c r="AN170" s="17">
        <v>1</v>
      </c>
      <c r="AO170" s="17">
        <v>0</v>
      </c>
      <c r="AP170" s="17">
        <v>2</v>
      </c>
      <c r="AQ170" s="17">
        <v>373</v>
      </c>
      <c r="AR170" s="17">
        <v>9</v>
      </c>
      <c r="AS170" s="17">
        <v>0</v>
      </c>
      <c r="AT170" s="17">
        <v>5</v>
      </c>
      <c r="AU170" s="17">
        <v>27</v>
      </c>
      <c r="AV170" s="17">
        <v>637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18</v>
      </c>
      <c r="CC170" s="17">
        <v>0</v>
      </c>
      <c r="CD170" s="17">
        <v>0</v>
      </c>
      <c r="CE170" s="17">
        <v>4</v>
      </c>
      <c r="CF170" s="17">
        <f>SUM(E170:CE170)</f>
        <v>2697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99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409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170</v>
      </c>
      <c r="AR171" s="17">
        <v>2</v>
      </c>
      <c r="AS171" s="17">
        <v>0</v>
      </c>
      <c r="AT171" s="17">
        <v>4</v>
      </c>
      <c r="AU171" s="17">
        <v>19</v>
      </c>
      <c r="AV171" s="17">
        <v>334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1192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799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123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194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2147</v>
      </c>
      <c r="AK172" s="19">
        <f t="shared" si="66"/>
        <v>1</v>
      </c>
      <c r="AL172" s="19">
        <f t="shared" si="66"/>
        <v>1</v>
      </c>
      <c r="AM172" s="19">
        <f t="shared" si="66"/>
        <v>290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1048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91</v>
      </c>
      <c r="AV172" s="19">
        <f t="shared" si="66"/>
        <v>1844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79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6802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1361</v>
      </c>
      <c r="AK173" s="16">
        <v>0</v>
      </c>
      <c r="AL173" s="16">
        <v>1</v>
      </c>
      <c r="AM173" s="16">
        <v>37</v>
      </c>
      <c r="AN173" s="16">
        <v>0</v>
      </c>
      <c r="AO173" s="16">
        <v>0</v>
      </c>
      <c r="AP173" s="16">
        <v>1</v>
      </c>
      <c r="AQ173" s="16">
        <v>386</v>
      </c>
      <c r="AR173" s="16">
        <v>16</v>
      </c>
      <c r="AS173" s="16">
        <v>0</v>
      </c>
      <c r="AT173" s="16">
        <v>2</v>
      </c>
      <c r="AU173" s="16">
        <v>11</v>
      </c>
      <c r="AV173" s="16">
        <v>322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5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59</v>
      </c>
      <c r="CC173" s="16">
        <v>0</v>
      </c>
      <c r="CD173" s="16">
        <v>0</v>
      </c>
      <c r="CE173" s="16">
        <v>4</v>
      </c>
      <c r="CF173" s="17">
        <f t="shared" ref="CF173:CF185" si="68">SUM(E173:CE173)</f>
        <v>2376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96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3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426</v>
      </c>
      <c r="AK174" s="17">
        <v>0</v>
      </c>
      <c r="AL174" s="17">
        <v>0</v>
      </c>
      <c r="AM174" s="17">
        <v>30</v>
      </c>
      <c r="AN174" s="17">
        <v>0</v>
      </c>
      <c r="AO174" s="17">
        <v>0</v>
      </c>
      <c r="AP174" s="17">
        <v>0</v>
      </c>
      <c r="AQ174" s="17">
        <v>440</v>
      </c>
      <c r="AR174" s="17">
        <v>12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14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7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31</v>
      </c>
      <c r="CC174" s="17">
        <v>0</v>
      </c>
      <c r="CD174" s="17">
        <v>0</v>
      </c>
      <c r="CE174" s="17">
        <v>0</v>
      </c>
      <c r="CF174" s="17">
        <f t="shared" si="68"/>
        <v>1406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11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17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349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237</v>
      </c>
      <c r="AR175" s="17">
        <v>9</v>
      </c>
      <c r="AS175" s="17">
        <v>0</v>
      </c>
      <c r="AT175" s="17">
        <v>0</v>
      </c>
      <c r="AU175" s="17">
        <v>10</v>
      </c>
      <c r="AV175" s="17">
        <v>344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1201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151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94</v>
      </c>
      <c r="AR176" s="17">
        <v>6</v>
      </c>
      <c r="AS176" s="17">
        <v>0</v>
      </c>
      <c r="AT176" s="17">
        <v>1</v>
      </c>
      <c r="AU176" s="17">
        <v>2</v>
      </c>
      <c r="AV176" s="17">
        <v>173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529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203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49</v>
      </c>
      <c r="AG177" s="17">
        <v>1</v>
      </c>
      <c r="AH177" s="18">
        <v>0</v>
      </c>
      <c r="AI177" s="18">
        <v>0</v>
      </c>
      <c r="AJ177" s="17">
        <v>441</v>
      </c>
      <c r="AK177" s="17">
        <v>0</v>
      </c>
      <c r="AL177" s="17">
        <v>0</v>
      </c>
      <c r="AM177" s="17">
        <v>23</v>
      </c>
      <c r="AN177" s="17">
        <v>2</v>
      </c>
      <c r="AO177" s="17">
        <v>0</v>
      </c>
      <c r="AP177" s="17">
        <v>3</v>
      </c>
      <c r="AQ177" s="17">
        <v>236</v>
      </c>
      <c r="AR177" s="17">
        <v>4</v>
      </c>
      <c r="AS177" s="17">
        <v>0</v>
      </c>
      <c r="AT177" s="17">
        <v>4</v>
      </c>
      <c r="AU177" s="17">
        <v>10</v>
      </c>
      <c r="AV177" s="17">
        <v>338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1</v>
      </c>
      <c r="CB177" s="17">
        <v>21</v>
      </c>
      <c r="CC177" s="17">
        <v>0</v>
      </c>
      <c r="CD177" s="17">
        <v>0</v>
      </c>
      <c r="CE177" s="17">
        <v>1</v>
      </c>
      <c r="CF177" s="17">
        <f t="shared" si="68"/>
        <v>1379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20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450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127</v>
      </c>
      <c r="AR178" s="17">
        <v>4</v>
      </c>
      <c r="AS178" s="17">
        <v>0</v>
      </c>
      <c r="AT178" s="17">
        <v>3</v>
      </c>
      <c r="AU178" s="17">
        <v>20</v>
      </c>
      <c r="AV178" s="17">
        <v>367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3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1297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175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2</v>
      </c>
      <c r="AV179" s="17">
        <v>151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479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47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33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440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24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55</v>
      </c>
      <c r="AG181" s="17">
        <v>2</v>
      </c>
      <c r="AH181" s="18">
        <v>0</v>
      </c>
      <c r="AI181" s="18">
        <v>0</v>
      </c>
      <c r="AJ181" s="17">
        <v>1118</v>
      </c>
      <c r="AK181" s="17">
        <v>1</v>
      </c>
      <c r="AL181" s="17">
        <v>2</v>
      </c>
      <c r="AM181" s="17">
        <v>120</v>
      </c>
      <c r="AN181" s="17">
        <v>0</v>
      </c>
      <c r="AO181" s="17">
        <v>0</v>
      </c>
      <c r="AP181" s="17">
        <v>2</v>
      </c>
      <c r="AQ181" s="17">
        <v>738</v>
      </c>
      <c r="AR181" s="17">
        <v>27</v>
      </c>
      <c r="AS181" s="17">
        <v>0</v>
      </c>
      <c r="AT181" s="17">
        <v>3</v>
      </c>
      <c r="AU181" s="17">
        <v>23</v>
      </c>
      <c r="AV181" s="17">
        <v>617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11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47</v>
      </c>
      <c r="CC181" s="17">
        <v>1</v>
      </c>
      <c r="CD181" s="17">
        <v>1</v>
      </c>
      <c r="CE181" s="17">
        <v>1</v>
      </c>
      <c r="CF181" s="17">
        <f t="shared" si="68"/>
        <v>3348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102</v>
      </c>
      <c r="AG182" s="17">
        <v>2</v>
      </c>
      <c r="AH182" s="18">
        <v>0</v>
      </c>
      <c r="AI182" s="18">
        <v>0</v>
      </c>
      <c r="AJ182" s="17">
        <v>444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267</v>
      </c>
      <c r="AR182" s="17">
        <v>11</v>
      </c>
      <c r="AS182" s="17">
        <v>0</v>
      </c>
      <c r="AT182" s="17">
        <v>2</v>
      </c>
      <c r="AU182" s="17">
        <v>10</v>
      </c>
      <c r="AV182" s="17">
        <v>465</v>
      </c>
      <c r="AW182" s="17">
        <v>1</v>
      </c>
      <c r="AX182" s="17">
        <v>0</v>
      </c>
      <c r="AY182" s="17">
        <v>14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27</v>
      </c>
      <c r="CC182" s="17">
        <v>0</v>
      </c>
      <c r="CD182" s="17">
        <v>0</v>
      </c>
      <c r="CE182" s="17">
        <v>2</v>
      </c>
      <c r="CF182" s="17">
        <f t="shared" si="68"/>
        <v>1759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23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604</v>
      </c>
      <c r="AK183" s="17">
        <v>0</v>
      </c>
      <c r="AL183" s="17">
        <v>2</v>
      </c>
      <c r="AM183" s="17">
        <v>58</v>
      </c>
      <c r="AN183" s="17">
        <v>1</v>
      </c>
      <c r="AO183" s="17">
        <v>0</v>
      </c>
      <c r="AP183" s="17">
        <v>0</v>
      </c>
      <c r="AQ183" s="17">
        <v>201</v>
      </c>
      <c r="AR183" s="17">
        <v>11</v>
      </c>
      <c r="AS183" s="17">
        <v>0</v>
      </c>
      <c r="AT183" s="17">
        <v>2</v>
      </c>
      <c r="AU183" s="17">
        <v>18</v>
      </c>
      <c r="AV183" s="17">
        <v>527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1642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272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262</v>
      </c>
      <c r="AG184" s="17">
        <v>11</v>
      </c>
      <c r="AH184" s="18">
        <v>0</v>
      </c>
      <c r="AI184" s="18">
        <v>0</v>
      </c>
      <c r="AJ184" s="17">
        <v>583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249</v>
      </c>
      <c r="AR184" s="17">
        <v>7</v>
      </c>
      <c r="AS184" s="17">
        <v>0</v>
      </c>
      <c r="AT184" s="17">
        <v>2</v>
      </c>
      <c r="AU184" s="17">
        <v>19</v>
      </c>
      <c r="AV184" s="17">
        <v>601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9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9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61</v>
      </c>
      <c r="CC184" s="17">
        <v>0</v>
      </c>
      <c r="CD184" s="17">
        <v>1</v>
      </c>
      <c r="CE184" s="17">
        <v>9</v>
      </c>
      <c r="CF184" s="17">
        <f t="shared" si="68"/>
        <v>2246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47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57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272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1749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627</v>
      </c>
      <c r="AG186" s="19">
        <f t="shared" si="70"/>
        <v>66</v>
      </c>
      <c r="AH186" s="20">
        <f t="shared" si="70"/>
        <v>0</v>
      </c>
      <c r="AI186" s="20">
        <f t="shared" si="70"/>
        <v>0</v>
      </c>
      <c r="AJ186" s="19">
        <f t="shared" si="70"/>
        <v>6206</v>
      </c>
      <c r="AK186" s="19">
        <f t="shared" si="70"/>
        <v>2</v>
      </c>
      <c r="AL186" s="19">
        <f t="shared" si="70"/>
        <v>6</v>
      </c>
      <c r="AM186" s="19">
        <f t="shared" si="70"/>
        <v>505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3037</v>
      </c>
      <c r="AR186" s="19">
        <f t="shared" si="70"/>
        <v>108</v>
      </c>
      <c r="AS186" s="19">
        <f t="shared" si="70"/>
        <v>0</v>
      </c>
      <c r="AT186" s="19">
        <f t="shared" si="70"/>
        <v>26</v>
      </c>
      <c r="AU186" s="19">
        <f t="shared" si="70"/>
        <v>136</v>
      </c>
      <c r="AV186" s="19">
        <f t="shared" si="70"/>
        <v>4300</v>
      </c>
      <c r="AW186" s="19">
        <f t="shared" si="70"/>
        <v>1</v>
      </c>
      <c r="AX186" s="19">
        <f t="shared" si="70"/>
        <v>1</v>
      </c>
      <c r="AY186" s="19">
        <f t="shared" si="70"/>
        <v>106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44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24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58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7</v>
      </c>
      <c r="CB186" s="19">
        <f t="shared" si="70"/>
        <v>348</v>
      </c>
      <c r="CC186" s="19">
        <f t="shared" si="70"/>
        <v>1</v>
      </c>
      <c r="CD186" s="19">
        <f t="shared" si="70"/>
        <v>4</v>
      </c>
      <c r="CE186" s="19">
        <f t="shared" si="70"/>
        <v>26</v>
      </c>
      <c r="CF186" s="19">
        <f t="shared" si="70"/>
        <v>18113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31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16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4</v>
      </c>
      <c r="AH187" s="15">
        <v>0</v>
      </c>
      <c r="AI187" s="15">
        <v>0</v>
      </c>
      <c r="AJ187" s="16">
        <v>759</v>
      </c>
      <c r="AK187" s="16">
        <v>0</v>
      </c>
      <c r="AL187" s="16">
        <v>1</v>
      </c>
      <c r="AM187" s="16">
        <v>59</v>
      </c>
      <c r="AN187" s="16">
        <v>0</v>
      </c>
      <c r="AO187" s="16">
        <v>0</v>
      </c>
      <c r="AP187" s="16">
        <v>1</v>
      </c>
      <c r="AQ187" s="16">
        <v>746</v>
      </c>
      <c r="AR187" s="16">
        <v>3</v>
      </c>
      <c r="AS187" s="16">
        <v>0</v>
      </c>
      <c r="AT187" s="16">
        <v>0</v>
      </c>
      <c r="AU187" s="16">
        <v>15</v>
      </c>
      <c r="AV187" s="16">
        <v>741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15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1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2467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29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1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228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51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180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16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850</v>
      </c>
      <c r="AK190" s="19">
        <f t="shared" si="71"/>
        <v>0</v>
      </c>
      <c r="AL190" s="19">
        <f t="shared" si="71"/>
        <v>1</v>
      </c>
      <c r="AM190" s="19">
        <f t="shared" si="71"/>
        <v>69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916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17</v>
      </c>
      <c r="AV190" s="19">
        <f t="shared" si="71"/>
        <v>828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17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1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2875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14864</v>
      </c>
      <c r="G191" s="33">
        <f t="shared" si="72"/>
        <v>1349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1015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650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4686</v>
      </c>
      <c r="AG191" s="33">
        <f t="shared" si="72"/>
        <v>214</v>
      </c>
      <c r="AH191" s="34">
        <f t="shared" si="72"/>
        <v>0</v>
      </c>
      <c r="AI191" s="34">
        <f t="shared" si="72"/>
        <v>0</v>
      </c>
      <c r="AJ191" s="33">
        <f t="shared" si="72"/>
        <v>51469</v>
      </c>
      <c r="AK191" s="33">
        <f t="shared" si="72"/>
        <v>12</v>
      </c>
      <c r="AL191" s="33">
        <f t="shared" si="72"/>
        <v>76</v>
      </c>
      <c r="AM191" s="33">
        <f t="shared" si="72"/>
        <v>4936</v>
      </c>
      <c r="AN191" s="33">
        <f t="shared" si="72"/>
        <v>40</v>
      </c>
      <c r="AO191" s="33">
        <f t="shared" si="72"/>
        <v>3</v>
      </c>
      <c r="AP191" s="33">
        <f t="shared" si="72"/>
        <v>355</v>
      </c>
      <c r="AQ191" s="33">
        <f t="shared" si="72"/>
        <v>37317</v>
      </c>
      <c r="AR191" s="33">
        <f t="shared" si="72"/>
        <v>1148</v>
      </c>
      <c r="AS191" s="33">
        <f t="shared" si="72"/>
        <v>108</v>
      </c>
      <c r="AT191" s="33">
        <f t="shared" si="72"/>
        <v>137</v>
      </c>
      <c r="AU191" s="33">
        <f t="shared" si="72"/>
        <v>1292</v>
      </c>
      <c r="AV191" s="33">
        <f t="shared" si="72"/>
        <v>34683</v>
      </c>
      <c r="AW191" s="33">
        <f t="shared" si="72"/>
        <v>23</v>
      </c>
      <c r="AX191" s="33">
        <f t="shared" si="72"/>
        <v>17</v>
      </c>
      <c r="AY191" s="33">
        <f t="shared" si="72"/>
        <v>774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1043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135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868</v>
      </c>
      <c r="BU191" s="33">
        <f t="shared" si="73"/>
        <v>21</v>
      </c>
      <c r="BV191" s="33">
        <f t="shared" si="73"/>
        <v>103</v>
      </c>
      <c r="BW191" s="33">
        <f t="shared" si="73"/>
        <v>26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79</v>
      </c>
      <c r="CB191" s="33">
        <f t="shared" si="73"/>
        <v>2740</v>
      </c>
      <c r="CC191" s="33">
        <f t="shared" si="73"/>
        <v>50</v>
      </c>
      <c r="CD191" s="33">
        <f t="shared" si="73"/>
        <v>20</v>
      </c>
      <c r="CE191" s="33">
        <f t="shared" si="73"/>
        <v>121</v>
      </c>
      <c r="CF191" s="33">
        <f t="shared" si="73"/>
        <v>160776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47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56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269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111" t="s">
        <v>0</v>
      </c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 t="s">
        <v>1</v>
      </c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 t="s">
        <v>2</v>
      </c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</row>
    <row r="2" spans="1:84" s="7" customFormat="1" ht="9.9499999999999993" customHeight="1" x14ac:dyDescent="0.15">
      <c r="A2" s="93" t="s">
        <v>294</v>
      </c>
      <c r="B2" s="93"/>
      <c r="C2" s="93"/>
      <c r="D2" s="93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4" t="s">
        <v>4</v>
      </c>
      <c r="B3" s="95"/>
      <c r="C3" s="95"/>
      <c r="D3" s="96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65" t="s">
        <v>85</v>
      </c>
      <c r="B4" s="113" t="s">
        <v>85</v>
      </c>
      <c r="C4" s="104"/>
      <c r="D4" s="105"/>
      <c r="E4" s="15">
        <v>0</v>
      </c>
      <c r="F4" s="15">
        <v>17</v>
      </c>
      <c r="G4" s="15">
        <v>116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21</v>
      </c>
      <c r="AG4" s="15">
        <v>2</v>
      </c>
      <c r="AH4" s="15">
        <v>0</v>
      </c>
      <c r="AI4" s="15">
        <v>0</v>
      </c>
      <c r="AJ4" s="15">
        <v>950</v>
      </c>
      <c r="AK4" s="15">
        <v>0</v>
      </c>
      <c r="AL4" s="15">
        <v>2</v>
      </c>
      <c r="AM4" s="15">
        <v>31</v>
      </c>
      <c r="AN4" s="15">
        <v>2</v>
      </c>
      <c r="AO4" s="15">
        <v>0</v>
      </c>
      <c r="AP4" s="15">
        <v>24</v>
      </c>
      <c r="AQ4" s="15">
        <v>1693</v>
      </c>
      <c r="AR4" s="15">
        <v>49</v>
      </c>
      <c r="AS4" s="15">
        <v>7</v>
      </c>
      <c r="AT4" s="15">
        <v>0</v>
      </c>
      <c r="AU4" s="15">
        <v>9</v>
      </c>
      <c r="AV4" s="15">
        <v>526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2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4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114</v>
      </c>
      <c r="CC4" s="15">
        <v>0</v>
      </c>
      <c r="CD4" s="15">
        <v>0</v>
      </c>
      <c r="CE4" s="16">
        <v>1</v>
      </c>
      <c r="CF4" s="16">
        <f t="shared" ref="CF4:CF15" si="0">SUM(E4:CE4)</f>
        <v>3621</v>
      </c>
    </row>
    <row r="5" spans="1:84" s="14" customFormat="1" ht="8.25" customHeight="1" x14ac:dyDescent="0.15">
      <c r="A5" s="66"/>
      <c r="B5" s="76" t="s">
        <v>86</v>
      </c>
      <c r="C5" s="74"/>
      <c r="D5" s="75"/>
      <c r="E5" s="17">
        <v>0</v>
      </c>
      <c r="F5" s="17">
        <v>17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133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156</v>
      </c>
      <c r="AR5" s="17">
        <v>4</v>
      </c>
      <c r="AS5" s="17">
        <v>4</v>
      </c>
      <c r="AT5" s="17">
        <v>0</v>
      </c>
      <c r="AU5" s="17">
        <v>4</v>
      </c>
      <c r="AV5" s="17">
        <v>127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1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6</v>
      </c>
      <c r="CC5" s="17">
        <v>0</v>
      </c>
      <c r="CD5" s="17">
        <v>1</v>
      </c>
      <c r="CE5" s="17">
        <v>0</v>
      </c>
      <c r="CF5" s="17">
        <f t="shared" si="0"/>
        <v>520</v>
      </c>
    </row>
    <row r="6" spans="1:84" s="14" customFormat="1" ht="8.25" customHeight="1" x14ac:dyDescent="0.15">
      <c r="A6" s="66"/>
      <c r="B6" s="76" t="s">
        <v>87</v>
      </c>
      <c r="C6" s="74"/>
      <c r="D6" s="75"/>
      <c r="E6" s="17">
        <v>0</v>
      </c>
      <c r="F6" s="17">
        <v>7</v>
      </c>
      <c r="G6" s="17">
        <v>49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20</v>
      </c>
      <c r="AG6" s="17">
        <v>5</v>
      </c>
      <c r="AH6" s="18">
        <v>0</v>
      </c>
      <c r="AI6" s="18">
        <v>0</v>
      </c>
      <c r="AJ6" s="17">
        <v>165</v>
      </c>
      <c r="AK6" s="17">
        <v>0</v>
      </c>
      <c r="AL6" s="17">
        <v>0</v>
      </c>
      <c r="AM6" s="17">
        <v>17</v>
      </c>
      <c r="AN6" s="17">
        <v>0</v>
      </c>
      <c r="AO6" s="17">
        <v>0</v>
      </c>
      <c r="AP6" s="17">
        <v>11</v>
      </c>
      <c r="AQ6" s="17">
        <v>305</v>
      </c>
      <c r="AR6" s="17">
        <v>19</v>
      </c>
      <c r="AS6" s="17">
        <v>19</v>
      </c>
      <c r="AT6" s="17">
        <v>0</v>
      </c>
      <c r="AU6" s="17">
        <v>7</v>
      </c>
      <c r="AV6" s="17">
        <v>218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2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24</v>
      </c>
      <c r="CC6" s="17">
        <v>1</v>
      </c>
      <c r="CD6" s="17">
        <v>0</v>
      </c>
      <c r="CE6" s="17">
        <v>0</v>
      </c>
      <c r="CF6" s="17">
        <f t="shared" si="0"/>
        <v>878</v>
      </c>
    </row>
    <row r="7" spans="1:84" s="14" customFormat="1" ht="8.25" customHeight="1" x14ac:dyDescent="0.15">
      <c r="A7" s="66"/>
      <c r="B7" s="71" t="s">
        <v>88</v>
      </c>
      <c r="C7" s="72" t="s">
        <v>89</v>
      </c>
      <c r="D7" s="73"/>
      <c r="E7" s="17">
        <v>0</v>
      </c>
      <c r="F7" s="17">
        <v>9</v>
      </c>
      <c r="G7" s="17">
        <v>26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10</v>
      </c>
      <c r="AG7" s="17">
        <v>0</v>
      </c>
      <c r="AH7" s="18">
        <v>0</v>
      </c>
      <c r="AI7" s="18">
        <v>0</v>
      </c>
      <c r="AJ7" s="17">
        <v>41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130</v>
      </c>
      <c r="AR7" s="17">
        <v>6</v>
      </c>
      <c r="AS7" s="17">
        <v>0</v>
      </c>
      <c r="AT7" s="17">
        <v>0</v>
      </c>
      <c r="AU7" s="17">
        <v>1</v>
      </c>
      <c r="AV7" s="17">
        <v>45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9</v>
      </c>
      <c r="CC7" s="17">
        <v>0</v>
      </c>
      <c r="CD7" s="17">
        <v>0</v>
      </c>
      <c r="CE7" s="17">
        <v>0</v>
      </c>
      <c r="CF7" s="17">
        <f t="shared" si="0"/>
        <v>295</v>
      </c>
    </row>
    <row r="8" spans="1:84" s="14" customFormat="1" ht="8.25" customHeight="1" x14ac:dyDescent="0.15">
      <c r="A8" s="66"/>
      <c r="B8" s="71"/>
      <c r="C8" s="72" t="s">
        <v>90</v>
      </c>
      <c r="D8" s="73"/>
      <c r="E8" s="17">
        <v>0</v>
      </c>
      <c r="F8" s="17">
        <v>2</v>
      </c>
      <c r="G8" s="17">
        <v>9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1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24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108</v>
      </c>
      <c r="AR8" s="17">
        <v>8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206</v>
      </c>
    </row>
    <row r="9" spans="1:84" s="14" customFormat="1" ht="8.25" customHeight="1" x14ac:dyDescent="0.15">
      <c r="A9" s="66"/>
      <c r="B9" s="71"/>
      <c r="C9" s="109" t="s">
        <v>91</v>
      </c>
      <c r="D9" s="110"/>
      <c r="E9" s="17">
        <f>SUM(E7:E8)</f>
        <v>0</v>
      </c>
      <c r="F9" s="17">
        <f t="shared" ref="F9:BQ9" si="1">SUM(F7:F8)</f>
        <v>11</v>
      </c>
      <c r="G9" s="17">
        <f t="shared" si="1"/>
        <v>35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1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10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65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238</v>
      </c>
      <c r="AR9" s="17">
        <f t="shared" si="1"/>
        <v>14</v>
      </c>
      <c r="AS9" s="17">
        <f t="shared" si="1"/>
        <v>1</v>
      </c>
      <c r="AT9" s="17">
        <f t="shared" si="1"/>
        <v>0</v>
      </c>
      <c r="AU9" s="17">
        <f t="shared" si="1"/>
        <v>1</v>
      </c>
      <c r="AV9" s="17">
        <f t="shared" si="1"/>
        <v>90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12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501</v>
      </c>
    </row>
    <row r="10" spans="1:84" s="14" customFormat="1" ht="8.25" customHeight="1" x14ac:dyDescent="0.15">
      <c r="A10" s="66"/>
      <c r="B10" s="71" t="s">
        <v>92</v>
      </c>
      <c r="C10" s="72" t="s">
        <v>93</v>
      </c>
      <c r="D10" s="73"/>
      <c r="E10" s="17">
        <v>0</v>
      </c>
      <c r="F10" s="17">
        <v>13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41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120</v>
      </c>
      <c r="AR10" s="17">
        <v>4</v>
      </c>
      <c r="AS10" s="17">
        <v>9</v>
      </c>
      <c r="AT10" s="17">
        <v>0</v>
      </c>
      <c r="AU10" s="17">
        <v>0</v>
      </c>
      <c r="AV10" s="17">
        <v>74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300</v>
      </c>
    </row>
    <row r="11" spans="1:84" s="14" customFormat="1" ht="8.25" customHeight="1" x14ac:dyDescent="0.15">
      <c r="A11" s="66"/>
      <c r="B11" s="71"/>
      <c r="C11" s="72" t="s">
        <v>94</v>
      </c>
      <c r="D11" s="73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1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22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23</v>
      </c>
      <c r="AR11" s="17">
        <v>2</v>
      </c>
      <c r="AS11" s="17">
        <v>12</v>
      </c>
      <c r="AT11" s="17">
        <v>0</v>
      </c>
      <c r="AU11" s="17">
        <v>1</v>
      </c>
      <c r="AV11" s="17">
        <v>11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80</v>
      </c>
    </row>
    <row r="12" spans="1:84" s="14" customFormat="1" ht="8.25" customHeight="1" x14ac:dyDescent="0.15">
      <c r="A12" s="66"/>
      <c r="B12" s="71"/>
      <c r="C12" s="109" t="s">
        <v>91</v>
      </c>
      <c r="D12" s="110"/>
      <c r="E12" s="17">
        <f>SUM(E10:E11)</f>
        <v>0</v>
      </c>
      <c r="F12" s="17">
        <f t="shared" ref="F12:BQ12" si="3">SUM(F10:F11)</f>
        <v>13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3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143</v>
      </c>
      <c r="AR12" s="17">
        <f t="shared" si="3"/>
        <v>6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85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380</v>
      </c>
    </row>
    <row r="13" spans="1:84" s="14" customFormat="1" ht="8.25" customHeight="1" x14ac:dyDescent="0.15">
      <c r="A13" s="66"/>
      <c r="B13" s="76" t="s">
        <v>95</v>
      </c>
      <c r="C13" s="74"/>
      <c r="D13" s="75"/>
      <c r="E13" s="17">
        <v>0</v>
      </c>
      <c r="F13" s="17">
        <v>2</v>
      </c>
      <c r="G13" s="17">
        <v>15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105</v>
      </c>
      <c r="AK13" s="17">
        <v>0</v>
      </c>
      <c r="AL13" s="17">
        <v>0</v>
      </c>
      <c r="AM13" s="17">
        <v>7</v>
      </c>
      <c r="AN13" s="17">
        <v>0</v>
      </c>
      <c r="AO13" s="17">
        <v>0</v>
      </c>
      <c r="AP13" s="17">
        <v>2</v>
      </c>
      <c r="AQ13" s="17">
        <v>115</v>
      </c>
      <c r="AR13" s="17">
        <v>9</v>
      </c>
      <c r="AS13" s="17">
        <v>12</v>
      </c>
      <c r="AT13" s="17">
        <v>0</v>
      </c>
      <c r="AU13" s="17">
        <v>5</v>
      </c>
      <c r="AV13" s="17">
        <v>87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10</v>
      </c>
      <c r="CC13" s="17">
        <v>0</v>
      </c>
      <c r="CD13" s="17">
        <v>0</v>
      </c>
      <c r="CE13" s="17">
        <v>2</v>
      </c>
      <c r="CF13" s="17">
        <f t="shared" si="0"/>
        <v>388</v>
      </c>
    </row>
    <row r="14" spans="1:84" s="14" customFormat="1" ht="8.25" customHeight="1" x14ac:dyDescent="0.15">
      <c r="A14" s="66"/>
      <c r="B14" s="71" t="s">
        <v>96</v>
      </c>
      <c r="C14" s="72" t="s">
        <v>97</v>
      </c>
      <c r="D14" s="73"/>
      <c r="E14" s="17">
        <v>0</v>
      </c>
      <c r="F14" s="17">
        <v>15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5</v>
      </c>
      <c r="AG14" s="17">
        <v>2</v>
      </c>
      <c r="AH14" s="18">
        <v>0</v>
      </c>
      <c r="AI14" s="18">
        <v>0</v>
      </c>
      <c r="AJ14" s="17">
        <v>82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81</v>
      </c>
      <c r="AR14" s="17">
        <v>8</v>
      </c>
      <c r="AS14" s="17">
        <v>5</v>
      </c>
      <c r="AT14" s="17">
        <v>0</v>
      </c>
      <c r="AU14" s="17">
        <v>4</v>
      </c>
      <c r="AV14" s="17">
        <v>128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8</v>
      </c>
      <c r="CC14" s="17">
        <v>1</v>
      </c>
      <c r="CD14" s="17">
        <v>0</v>
      </c>
      <c r="CE14" s="17">
        <v>0</v>
      </c>
      <c r="CF14" s="17">
        <f t="shared" si="0"/>
        <v>370</v>
      </c>
    </row>
    <row r="15" spans="1:84" s="14" customFormat="1" ht="8.25" customHeight="1" x14ac:dyDescent="0.15">
      <c r="A15" s="112"/>
      <c r="B15" s="71"/>
      <c r="C15" s="72" t="s">
        <v>94</v>
      </c>
      <c r="D15" s="73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15</v>
      </c>
      <c r="AR15" s="17">
        <v>1</v>
      </c>
      <c r="AS15" s="17">
        <v>0</v>
      </c>
      <c r="AT15" s="17">
        <v>0</v>
      </c>
      <c r="AU15" s="17">
        <v>0</v>
      </c>
      <c r="AV15" s="17">
        <v>17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41</v>
      </c>
    </row>
    <row r="16" spans="1:84" s="14" customFormat="1" ht="8.25" customHeight="1" x14ac:dyDescent="0.15">
      <c r="A16" s="112"/>
      <c r="B16" s="71"/>
      <c r="C16" s="109" t="s">
        <v>91</v>
      </c>
      <c r="D16" s="110"/>
      <c r="E16" s="17">
        <f>SUM(E14:E15)</f>
        <v>0</v>
      </c>
      <c r="F16" s="17">
        <f t="shared" ref="F16:BQ16" si="5">SUM(F14:F15)</f>
        <v>15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5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85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96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67"/>
      <c r="B17" s="62" t="s">
        <v>98</v>
      </c>
      <c r="C17" s="63"/>
      <c r="D17" s="64"/>
      <c r="E17" s="19">
        <f>SUM(E4:E6,E9,E12:E13,E16)</f>
        <v>0</v>
      </c>
      <c r="F17" s="19">
        <f t="shared" ref="F17:BQ17" si="7">SUM(F4:F6,F9,F12:F13,F16)</f>
        <v>82</v>
      </c>
      <c r="G17" s="19">
        <f t="shared" si="7"/>
        <v>291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5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20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69</v>
      </c>
      <c r="AG17" s="19">
        <f t="shared" si="7"/>
        <v>16</v>
      </c>
      <c r="AH17" s="20">
        <f t="shared" si="7"/>
        <v>0</v>
      </c>
      <c r="AI17" s="20">
        <f t="shared" si="7"/>
        <v>0</v>
      </c>
      <c r="AJ17" s="19">
        <f t="shared" si="7"/>
        <v>1566</v>
      </c>
      <c r="AK17" s="19">
        <f t="shared" si="7"/>
        <v>1</v>
      </c>
      <c r="AL17" s="19">
        <f t="shared" si="7"/>
        <v>2</v>
      </c>
      <c r="AM17" s="19">
        <f t="shared" si="7"/>
        <v>80</v>
      </c>
      <c r="AN17" s="19">
        <f t="shared" si="7"/>
        <v>2</v>
      </c>
      <c r="AO17" s="19">
        <f t="shared" si="7"/>
        <v>0</v>
      </c>
      <c r="AP17" s="19">
        <f t="shared" si="7"/>
        <v>38</v>
      </c>
      <c r="AQ17" s="19">
        <f t="shared" si="7"/>
        <v>2746</v>
      </c>
      <c r="AR17" s="19">
        <f t="shared" si="7"/>
        <v>110</v>
      </c>
      <c r="AS17" s="19">
        <f t="shared" si="7"/>
        <v>69</v>
      </c>
      <c r="AT17" s="19">
        <f t="shared" si="7"/>
        <v>0</v>
      </c>
      <c r="AU17" s="19">
        <f t="shared" si="7"/>
        <v>31</v>
      </c>
      <c r="AV17" s="19">
        <f t="shared" si="7"/>
        <v>1278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6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6</v>
      </c>
      <c r="BV17" s="19">
        <f t="shared" si="8"/>
        <v>8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184</v>
      </c>
      <c r="CC17" s="19">
        <f t="shared" si="8"/>
        <v>2</v>
      </c>
      <c r="CD17" s="19">
        <f t="shared" si="8"/>
        <v>1</v>
      </c>
      <c r="CE17" s="19">
        <f t="shared" si="8"/>
        <v>3</v>
      </c>
      <c r="CF17" s="19">
        <f t="shared" si="8"/>
        <v>6699</v>
      </c>
    </row>
    <row r="18" spans="1:84" s="14" customFormat="1" ht="8.25" customHeight="1" x14ac:dyDescent="0.15">
      <c r="A18" s="65" t="s">
        <v>99</v>
      </c>
      <c r="B18" s="90" t="s">
        <v>100</v>
      </c>
      <c r="C18" s="79" t="s">
        <v>101</v>
      </c>
      <c r="D18" s="32" t="s">
        <v>102</v>
      </c>
      <c r="E18" s="15">
        <v>0</v>
      </c>
      <c r="F18" s="15">
        <v>135</v>
      </c>
      <c r="G18" s="15">
        <v>54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29</v>
      </c>
      <c r="AG18" s="15">
        <v>5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292</v>
      </c>
      <c r="AR18" s="15">
        <v>4</v>
      </c>
      <c r="AS18" s="15">
        <v>0</v>
      </c>
      <c r="AT18" s="15">
        <v>0</v>
      </c>
      <c r="AU18" s="15">
        <v>4</v>
      </c>
      <c r="AV18" s="15">
        <v>406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8</v>
      </c>
      <c r="CC18" s="15">
        <v>0</v>
      </c>
      <c r="CD18" s="15">
        <v>0</v>
      </c>
      <c r="CE18" s="15">
        <v>0</v>
      </c>
      <c r="CF18" s="22">
        <f>SUM(E18:CE18)</f>
        <v>1232</v>
      </c>
    </row>
    <row r="19" spans="1:84" s="14" customFormat="1" ht="8.25" customHeight="1" x14ac:dyDescent="0.15">
      <c r="A19" s="106"/>
      <c r="B19" s="90"/>
      <c r="C19" s="84"/>
      <c r="D19" s="23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85</v>
      </c>
      <c r="AK19" s="18">
        <v>0</v>
      </c>
      <c r="AL19" s="18">
        <v>0</v>
      </c>
      <c r="AM19" s="18">
        <v>4</v>
      </c>
      <c r="AN19" s="18">
        <v>0</v>
      </c>
      <c r="AO19" s="18">
        <v>0</v>
      </c>
      <c r="AP19" s="18">
        <v>1</v>
      </c>
      <c r="AQ19" s="18">
        <v>60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1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6</v>
      </c>
      <c r="CC19" s="18">
        <v>0</v>
      </c>
      <c r="CD19" s="18">
        <v>0</v>
      </c>
      <c r="CE19" s="18">
        <v>0</v>
      </c>
      <c r="CF19" s="18">
        <f>SUM(E19:CE19)</f>
        <v>315</v>
      </c>
    </row>
    <row r="20" spans="1:84" s="14" customFormat="1" ht="8.25" customHeight="1" x14ac:dyDescent="0.15">
      <c r="A20" s="106"/>
      <c r="B20" s="90"/>
      <c r="C20" s="84"/>
      <c r="D20" s="23" t="s">
        <v>91</v>
      </c>
      <c r="E20" s="18">
        <f>SUM(E18:E19)</f>
        <v>0</v>
      </c>
      <c r="F20" s="18">
        <f t="shared" ref="F20:BQ20" si="9">SUM(F18:F19)</f>
        <v>136</v>
      </c>
      <c r="G20" s="18">
        <f t="shared" si="9"/>
        <v>62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13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36</v>
      </c>
      <c r="AG20" s="18">
        <f t="shared" si="9"/>
        <v>5</v>
      </c>
      <c r="AH20" s="18">
        <f t="shared" si="9"/>
        <v>0</v>
      </c>
      <c r="AI20" s="18">
        <f t="shared" si="9"/>
        <v>0</v>
      </c>
      <c r="AJ20" s="18">
        <f t="shared" si="9"/>
        <v>321</v>
      </c>
      <c r="AK20" s="18">
        <f t="shared" si="9"/>
        <v>0</v>
      </c>
      <c r="AL20" s="18">
        <f t="shared" si="9"/>
        <v>0</v>
      </c>
      <c r="AM20" s="18">
        <f t="shared" si="9"/>
        <v>34</v>
      </c>
      <c r="AN20" s="18">
        <f t="shared" si="9"/>
        <v>0</v>
      </c>
      <c r="AO20" s="18">
        <f t="shared" si="9"/>
        <v>0</v>
      </c>
      <c r="AP20" s="18">
        <f t="shared" si="9"/>
        <v>1</v>
      </c>
      <c r="AQ20" s="18">
        <f t="shared" si="9"/>
        <v>352</v>
      </c>
      <c r="AR20" s="18">
        <f t="shared" si="9"/>
        <v>6</v>
      </c>
      <c r="AS20" s="18">
        <f t="shared" si="9"/>
        <v>0</v>
      </c>
      <c r="AT20" s="18">
        <f t="shared" si="9"/>
        <v>0</v>
      </c>
      <c r="AU20" s="18">
        <f t="shared" si="9"/>
        <v>5</v>
      </c>
      <c r="AV20" s="18">
        <f t="shared" si="9"/>
        <v>540</v>
      </c>
      <c r="AW20" s="18">
        <f t="shared" si="9"/>
        <v>0</v>
      </c>
      <c r="AX20" s="18">
        <f t="shared" si="9"/>
        <v>0</v>
      </c>
      <c r="AY20" s="18">
        <f t="shared" si="9"/>
        <v>7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14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1547</v>
      </c>
    </row>
    <row r="21" spans="1:84" s="14" customFormat="1" ht="8.25" customHeight="1" x14ac:dyDescent="0.15">
      <c r="A21" s="66"/>
      <c r="B21" s="71"/>
      <c r="C21" s="74" t="s">
        <v>104</v>
      </c>
      <c r="D21" s="75"/>
      <c r="E21" s="18">
        <v>0</v>
      </c>
      <c r="F21" s="18">
        <v>23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17</v>
      </c>
      <c r="AG21" s="18">
        <v>3</v>
      </c>
      <c r="AH21" s="18">
        <v>0</v>
      </c>
      <c r="AI21" s="18">
        <v>0</v>
      </c>
      <c r="AJ21" s="18">
        <v>173</v>
      </c>
      <c r="AK21" s="18">
        <v>0</v>
      </c>
      <c r="AL21" s="18">
        <v>0</v>
      </c>
      <c r="AM21" s="18">
        <v>40</v>
      </c>
      <c r="AN21" s="18">
        <v>0</v>
      </c>
      <c r="AO21" s="18">
        <v>0</v>
      </c>
      <c r="AP21" s="18">
        <v>0</v>
      </c>
      <c r="AQ21" s="18">
        <v>245</v>
      </c>
      <c r="AR21" s="18">
        <v>10</v>
      </c>
      <c r="AS21" s="18">
        <v>0</v>
      </c>
      <c r="AT21" s="18">
        <v>0</v>
      </c>
      <c r="AU21" s="18">
        <v>3</v>
      </c>
      <c r="AV21" s="18">
        <v>281</v>
      </c>
      <c r="AW21" s="18">
        <v>0</v>
      </c>
      <c r="AX21" s="18">
        <v>0</v>
      </c>
      <c r="AY21" s="18">
        <v>3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1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851</v>
      </c>
    </row>
    <row r="22" spans="1:84" s="14" customFormat="1" ht="8.25" customHeight="1" x14ac:dyDescent="0.15">
      <c r="A22" s="66"/>
      <c r="B22" s="71" t="s">
        <v>105</v>
      </c>
      <c r="C22" s="107" t="s">
        <v>106</v>
      </c>
      <c r="D22" s="108"/>
      <c r="E22" s="17">
        <v>0</v>
      </c>
      <c r="F22" s="17">
        <v>43</v>
      </c>
      <c r="G22" s="17">
        <v>38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37</v>
      </c>
      <c r="AG22" s="17">
        <v>0</v>
      </c>
      <c r="AH22" s="18">
        <v>0</v>
      </c>
      <c r="AI22" s="18">
        <v>0</v>
      </c>
      <c r="AJ22" s="17">
        <v>309</v>
      </c>
      <c r="AK22" s="17">
        <v>0</v>
      </c>
      <c r="AL22" s="17">
        <v>0</v>
      </c>
      <c r="AM22" s="17">
        <v>59</v>
      </c>
      <c r="AN22" s="17">
        <v>3</v>
      </c>
      <c r="AO22" s="17">
        <v>0</v>
      </c>
      <c r="AP22" s="17">
        <v>0</v>
      </c>
      <c r="AQ22" s="17">
        <v>199</v>
      </c>
      <c r="AR22" s="17">
        <v>10</v>
      </c>
      <c r="AS22" s="17">
        <v>0</v>
      </c>
      <c r="AT22" s="17">
        <v>1</v>
      </c>
      <c r="AU22" s="17">
        <v>6</v>
      </c>
      <c r="AV22" s="17">
        <v>282</v>
      </c>
      <c r="AW22" s="17">
        <v>0</v>
      </c>
      <c r="AX22" s="17">
        <v>0</v>
      </c>
      <c r="AY22" s="17">
        <v>12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0</v>
      </c>
      <c r="BI22" s="17">
        <v>0</v>
      </c>
      <c r="BJ22" s="17">
        <v>1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2</v>
      </c>
      <c r="BU22" s="17">
        <v>0</v>
      </c>
      <c r="BV22" s="17">
        <v>1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1019</v>
      </c>
    </row>
    <row r="23" spans="1:84" s="14" customFormat="1" ht="8.25" customHeight="1" x14ac:dyDescent="0.15">
      <c r="A23" s="66"/>
      <c r="B23" s="71"/>
      <c r="C23" s="72" t="s">
        <v>107</v>
      </c>
      <c r="D23" s="73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2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6</v>
      </c>
      <c r="AG23" s="17">
        <v>2</v>
      </c>
      <c r="AH23" s="18">
        <v>0</v>
      </c>
      <c r="AI23" s="18">
        <v>0</v>
      </c>
      <c r="AJ23" s="17">
        <v>187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168</v>
      </c>
      <c r="AR23" s="17">
        <v>6</v>
      </c>
      <c r="AS23" s="17">
        <v>1</v>
      </c>
      <c r="AT23" s="17">
        <v>0</v>
      </c>
      <c r="AU23" s="17">
        <v>7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3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590</v>
      </c>
    </row>
    <row r="24" spans="1:84" s="14" customFormat="1" ht="8.25" customHeight="1" x14ac:dyDescent="0.15">
      <c r="A24" s="66"/>
      <c r="B24" s="71"/>
      <c r="C24" s="72" t="s">
        <v>108</v>
      </c>
      <c r="D24" s="73"/>
      <c r="E24" s="17">
        <v>0</v>
      </c>
      <c r="F24" s="17">
        <v>24</v>
      </c>
      <c r="G24" s="17">
        <v>23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87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41</v>
      </c>
      <c r="AR24" s="17">
        <v>3</v>
      </c>
      <c r="AS24" s="17">
        <v>0</v>
      </c>
      <c r="AT24" s="17">
        <v>0</v>
      </c>
      <c r="AU24" s="17">
        <v>11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375</v>
      </c>
    </row>
    <row r="25" spans="1:84" s="14" customFormat="1" ht="8.25" customHeight="1" x14ac:dyDescent="0.15">
      <c r="A25" s="66"/>
      <c r="B25" s="71"/>
      <c r="C25" s="109" t="s">
        <v>91</v>
      </c>
      <c r="D25" s="110"/>
      <c r="E25" s="17">
        <f>SUM(E22:E24)</f>
        <v>0</v>
      </c>
      <c r="F25" s="17">
        <f t="shared" ref="F25:CE25" si="11">SUM(F22:F24)</f>
        <v>82</v>
      </c>
      <c r="G25" s="17">
        <f t="shared" si="11"/>
        <v>71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9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53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583</v>
      </c>
      <c r="AK25" s="17">
        <f t="shared" si="11"/>
        <v>0</v>
      </c>
      <c r="AL25" s="17">
        <f t="shared" si="11"/>
        <v>0</v>
      </c>
      <c r="AM25" s="17">
        <f t="shared" si="11"/>
        <v>101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408</v>
      </c>
      <c r="AR25" s="17">
        <f t="shared" si="11"/>
        <v>19</v>
      </c>
      <c r="AS25" s="17">
        <f t="shared" si="11"/>
        <v>1</v>
      </c>
      <c r="AT25" s="17">
        <f t="shared" si="11"/>
        <v>1</v>
      </c>
      <c r="AU25" s="17">
        <f t="shared" si="11"/>
        <v>24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14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1</v>
      </c>
      <c r="BI25" s="17">
        <f t="shared" si="11"/>
        <v>0</v>
      </c>
      <c r="BJ25" s="17">
        <f t="shared" si="11"/>
        <v>1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1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1984</v>
      </c>
    </row>
    <row r="26" spans="1:84" s="14" customFormat="1" ht="8.25" customHeight="1" x14ac:dyDescent="0.15">
      <c r="A26" s="66"/>
      <c r="B26" s="71" t="s">
        <v>109</v>
      </c>
      <c r="C26" s="74" t="s">
        <v>110</v>
      </c>
      <c r="D26" s="75"/>
      <c r="E26" s="17">
        <v>0</v>
      </c>
      <c r="F26" s="17">
        <v>923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49</v>
      </c>
      <c r="AG26" s="17">
        <v>3</v>
      </c>
      <c r="AH26" s="18">
        <v>0</v>
      </c>
      <c r="AI26" s="18">
        <v>0</v>
      </c>
      <c r="AJ26" s="17">
        <v>653</v>
      </c>
      <c r="AK26" s="17">
        <v>0</v>
      </c>
      <c r="AL26" s="17">
        <v>0</v>
      </c>
      <c r="AM26" s="17">
        <v>133</v>
      </c>
      <c r="AN26" s="17">
        <v>1</v>
      </c>
      <c r="AO26" s="17">
        <v>0</v>
      </c>
      <c r="AP26" s="17">
        <v>28</v>
      </c>
      <c r="AQ26" s="17">
        <v>403</v>
      </c>
      <c r="AR26" s="17">
        <v>18</v>
      </c>
      <c r="AS26" s="17">
        <v>0</v>
      </c>
      <c r="AT26" s="17">
        <v>2</v>
      </c>
      <c r="AU26" s="17">
        <v>12</v>
      </c>
      <c r="AV26" s="17">
        <v>366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4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15</v>
      </c>
      <c r="BU26" s="17">
        <v>0</v>
      </c>
      <c r="BV26" s="17">
        <v>1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2667</v>
      </c>
    </row>
    <row r="27" spans="1:84" s="14" customFormat="1" ht="8.25" customHeight="1" x14ac:dyDescent="0.15">
      <c r="A27" s="66"/>
      <c r="B27" s="71"/>
      <c r="C27" s="74" t="s">
        <v>111</v>
      </c>
      <c r="D27" s="75"/>
      <c r="E27" s="17">
        <v>0</v>
      </c>
      <c r="F27" s="17">
        <v>34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520</v>
      </c>
      <c r="AK27" s="17">
        <v>0</v>
      </c>
      <c r="AL27" s="17">
        <v>0</v>
      </c>
      <c r="AM27" s="17">
        <v>40</v>
      </c>
      <c r="AN27" s="17">
        <v>0</v>
      </c>
      <c r="AO27" s="17">
        <v>0</v>
      </c>
      <c r="AP27" s="17">
        <v>0</v>
      </c>
      <c r="AQ27" s="17">
        <v>142</v>
      </c>
      <c r="AR27" s="17">
        <v>8</v>
      </c>
      <c r="AS27" s="17">
        <v>0</v>
      </c>
      <c r="AT27" s="17">
        <v>0</v>
      </c>
      <c r="AU27" s="17">
        <v>8</v>
      </c>
      <c r="AV27" s="17">
        <v>128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3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1</v>
      </c>
      <c r="CD27" s="17">
        <v>0</v>
      </c>
      <c r="CE27" s="17">
        <v>0</v>
      </c>
      <c r="CF27" s="17">
        <f>SUM(E27:CE27)</f>
        <v>967</v>
      </c>
    </row>
    <row r="28" spans="1:84" s="14" customFormat="1" ht="8.25" customHeight="1" x14ac:dyDescent="0.15">
      <c r="A28" s="66"/>
      <c r="B28" s="71"/>
      <c r="C28" s="74" t="s">
        <v>91</v>
      </c>
      <c r="D28" s="75"/>
      <c r="E28" s="17">
        <f>SUM(E26:E27)</f>
        <v>0</v>
      </c>
      <c r="F28" s="17">
        <f t="shared" ref="F28:CF28" si="12">SUM(F26:F27)</f>
        <v>957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59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1173</v>
      </c>
      <c r="AK28" s="17">
        <f t="shared" si="12"/>
        <v>0</v>
      </c>
      <c r="AL28" s="17">
        <f t="shared" si="12"/>
        <v>0</v>
      </c>
      <c r="AM28" s="17">
        <f t="shared" si="12"/>
        <v>173</v>
      </c>
      <c r="AN28" s="17">
        <f t="shared" si="12"/>
        <v>1</v>
      </c>
      <c r="AO28" s="17">
        <f t="shared" si="12"/>
        <v>0</v>
      </c>
      <c r="AP28" s="17">
        <f t="shared" si="12"/>
        <v>28</v>
      </c>
      <c r="AQ28" s="17">
        <f t="shared" si="12"/>
        <v>545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20</v>
      </c>
      <c r="AV28" s="17">
        <f t="shared" si="12"/>
        <v>494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15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4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3634</v>
      </c>
    </row>
    <row r="29" spans="1:84" s="14" customFormat="1" ht="8.25" customHeight="1" x14ac:dyDescent="0.15">
      <c r="A29" s="66"/>
      <c r="B29" s="76" t="s">
        <v>112</v>
      </c>
      <c r="C29" s="74"/>
      <c r="D29" s="75"/>
      <c r="E29" s="17">
        <v>0</v>
      </c>
      <c r="F29" s="17">
        <v>668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57</v>
      </c>
      <c r="AG29" s="17">
        <v>2</v>
      </c>
      <c r="AH29" s="18">
        <v>0</v>
      </c>
      <c r="AI29" s="18">
        <v>0</v>
      </c>
      <c r="AJ29" s="17">
        <v>361</v>
      </c>
      <c r="AK29" s="17">
        <v>0</v>
      </c>
      <c r="AL29" s="17">
        <v>0</v>
      </c>
      <c r="AM29" s="17">
        <v>63</v>
      </c>
      <c r="AN29" s="17">
        <v>0</v>
      </c>
      <c r="AO29" s="17">
        <v>0</v>
      </c>
      <c r="AP29" s="17">
        <v>1</v>
      </c>
      <c r="AQ29" s="17">
        <v>295</v>
      </c>
      <c r="AR29" s="17">
        <v>10</v>
      </c>
      <c r="AS29" s="17">
        <v>1</v>
      </c>
      <c r="AT29" s="17">
        <v>2</v>
      </c>
      <c r="AU29" s="17">
        <v>4</v>
      </c>
      <c r="AV29" s="17">
        <v>435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2</v>
      </c>
      <c r="CF29" s="24">
        <f t="shared" ref="CF29:CF35" si="13">SUM(E29:CE29)</f>
        <v>1940</v>
      </c>
    </row>
    <row r="30" spans="1:84" s="14" customFormat="1" ht="8.25" customHeight="1" x14ac:dyDescent="0.15">
      <c r="A30" s="66"/>
      <c r="B30" s="71" t="s">
        <v>113</v>
      </c>
      <c r="C30" s="74" t="s">
        <v>114</v>
      </c>
      <c r="D30" s="75"/>
      <c r="E30" s="17">
        <v>0</v>
      </c>
      <c r="F30" s="17">
        <v>439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5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41</v>
      </c>
      <c r="AG30" s="17">
        <v>1</v>
      </c>
      <c r="AH30" s="18">
        <v>0</v>
      </c>
      <c r="AI30" s="18">
        <v>0</v>
      </c>
      <c r="AJ30" s="17">
        <v>410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294</v>
      </c>
      <c r="AR30" s="17">
        <v>11</v>
      </c>
      <c r="AS30" s="17">
        <v>3</v>
      </c>
      <c r="AT30" s="17">
        <v>3</v>
      </c>
      <c r="AU30" s="17">
        <v>13</v>
      </c>
      <c r="AV30" s="17">
        <v>276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0</v>
      </c>
      <c r="BI30" s="17">
        <v>0</v>
      </c>
      <c r="BJ30" s="17">
        <v>2</v>
      </c>
      <c r="BK30" s="18">
        <v>0</v>
      </c>
      <c r="BL30" s="18">
        <v>0</v>
      </c>
      <c r="BM30" s="18">
        <v>0</v>
      </c>
      <c r="BN30" s="18">
        <v>0</v>
      </c>
      <c r="BO30" s="17">
        <v>1</v>
      </c>
      <c r="BP30" s="17">
        <v>0</v>
      </c>
      <c r="BQ30" s="17">
        <v>0</v>
      </c>
      <c r="BR30" s="18">
        <v>0</v>
      </c>
      <c r="BS30" s="17">
        <v>0</v>
      </c>
      <c r="BT30" s="17">
        <v>3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6</v>
      </c>
      <c r="CC30" s="17">
        <v>0</v>
      </c>
      <c r="CD30" s="17">
        <v>0</v>
      </c>
      <c r="CE30" s="17">
        <v>1</v>
      </c>
      <c r="CF30" s="18">
        <f t="shared" si="13"/>
        <v>1598</v>
      </c>
    </row>
    <row r="31" spans="1:84" s="14" customFormat="1" ht="8.25" customHeight="1" x14ac:dyDescent="0.15">
      <c r="A31" s="66"/>
      <c r="B31" s="71"/>
      <c r="C31" s="74" t="s">
        <v>115</v>
      </c>
      <c r="D31" s="75"/>
      <c r="E31" s="17">
        <v>0</v>
      </c>
      <c r="F31" s="17">
        <v>235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1</v>
      </c>
      <c r="AC31" s="18">
        <v>0</v>
      </c>
      <c r="AD31" s="18">
        <v>0</v>
      </c>
      <c r="AE31" s="18">
        <v>0</v>
      </c>
      <c r="AF31" s="17">
        <v>21</v>
      </c>
      <c r="AG31" s="17">
        <v>2</v>
      </c>
      <c r="AH31" s="18">
        <v>0</v>
      </c>
      <c r="AI31" s="18">
        <v>0</v>
      </c>
      <c r="AJ31" s="17">
        <v>163</v>
      </c>
      <c r="AK31" s="17">
        <v>0</v>
      </c>
      <c r="AL31" s="17">
        <v>0</v>
      </c>
      <c r="AM31" s="17">
        <v>52</v>
      </c>
      <c r="AN31" s="17">
        <v>0</v>
      </c>
      <c r="AO31" s="17">
        <v>0</v>
      </c>
      <c r="AP31" s="17">
        <v>1</v>
      </c>
      <c r="AQ31" s="17">
        <v>143</v>
      </c>
      <c r="AR31" s="17">
        <v>5</v>
      </c>
      <c r="AS31" s="17">
        <v>1</v>
      </c>
      <c r="AT31" s="17">
        <v>1</v>
      </c>
      <c r="AU31" s="17">
        <v>2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1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0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720</v>
      </c>
    </row>
    <row r="32" spans="1:84" s="14" customFormat="1" ht="8.25" customHeight="1" x14ac:dyDescent="0.15">
      <c r="A32" s="66"/>
      <c r="B32" s="71" t="s">
        <v>116</v>
      </c>
      <c r="C32" s="79" t="s">
        <v>116</v>
      </c>
      <c r="D32" s="23" t="s">
        <v>116</v>
      </c>
      <c r="E32" s="17">
        <v>0</v>
      </c>
      <c r="F32" s="17">
        <v>76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5</v>
      </c>
      <c r="O32" s="18">
        <v>0</v>
      </c>
      <c r="P32" s="17">
        <v>1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70</v>
      </c>
      <c r="AG32" s="17">
        <v>0</v>
      </c>
      <c r="AH32" s="18">
        <v>0</v>
      </c>
      <c r="AI32" s="18">
        <v>0</v>
      </c>
      <c r="AJ32" s="17">
        <v>340</v>
      </c>
      <c r="AK32" s="17">
        <v>0</v>
      </c>
      <c r="AL32" s="17">
        <v>0</v>
      </c>
      <c r="AM32" s="17">
        <v>40</v>
      </c>
      <c r="AN32" s="17">
        <v>2</v>
      </c>
      <c r="AO32" s="17">
        <v>0</v>
      </c>
      <c r="AP32" s="17">
        <v>0</v>
      </c>
      <c r="AQ32" s="17">
        <v>376</v>
      </c>
      <c r="AR32" s="17">
        <v>21</v>
      </c>
      <c r="AS32" s="17">
        <v>5</v>
      </c>
      <c r="AT32" s="17">
        <v>0</v>
      </c>
      <c r="AU32" s="17">
        <v>16</v>
      </c>
      <c r="AV32" s="17">
        <v>327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1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1315</v>
      </c>
    </row>
    <row r="33" spans="1:84" s="14" customFormat="1" ht="8.25" customHeight="1" x14ac:dyDescent="0.15">
      <c r="A33" s="66"/>
      <c r="B33" s="71"/>
      <c r="C33" s="79"/>
      <c r="D33" s="23" t="s">
        <v>117</v>
      </c>
      <c r="E33" s="17">
        <v>0</v>
      </c>
      <c r="F33" s="17">
        <v>171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8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172</v>
      </c>
      <c r="AK33" s="17">
        <v>0</v>
      </c>
      <c r="AL33" s="17">
        <v>0</v>
      </c>
      <c r="AM33" s="17">
        <v>21</v>
      </c>
      <c r="AN33" s="17">
        <v>0</v>
      </c>
      <c r="AO33" s="17">
        <v>0</v>
      </c>
      <c r="AP33" s="17">
        <v>0</v>
      </c>
      <c r="AQ33" s="17">
        <v>188</v>
      </c>
      <c r="AR33" s="17">
        <v>7</v>
      </c>
      <c r="AS33" s="17">
        <v>1</v>
      </c>
      <c r="AT33" s="17">
        <v>0</v>
      </c>
      <c r="AU33" s="17">
        <v>8</v>
      </c>
      <c r="AV33" s="17">
        <v>157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6</v>
      </c>
      <c r="CC33" s="17">
        <v>0</v>
      </c>
      <c r="CD33" s="17">
        <v>0</v>
      </c>
      <c r="CE33" s="17">
        <v>1</v>
      </c>
      <c r="CF33" s="17">
        <f t="shared" si="13"/>
        <v>781</v>
      </c>
    </row>
    <row r="34" spans="1:84" s="14" customFormat="1" ht="8.25" customHeight="1" x14ac:dyDescent="0.15">
      <c r="A34" s="66"/>
      <c r="B34" s="71"/>
      <c r="C34" s="79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4</v>
      </c>
      <c r="AH34" s="18">
        <v>0</v>
      </c>
      <c r="AI34" s="18">
        <v>0</v>
      </c>
      <c r="AJ34" s="17">
        <v>139</v>
      </c>
      <c r="AK34" s="17">
        <v>0</v>
      </c>
      <c r="AL34" s="17">
        <v>0</v>
      </c>
      <c r="AM34" s="17">
        <v>21</v>
      </c>
      <c r="AN34" s="17">
        <v>0</v>
      </c>
      <c r="AO34" s="17">
        <v>0</v>
      </c>
      <c r="AP34" s="17">
        <v>0</v>
      </c>
      <c r="AQ34" s="17">
        <v>198</v>
      </c>
      <c r="AR34" s="17">
        <v>7</v>
      </c>
      <c r="AS34" s="17">
        <v>1</v>
      </c>
      <c r="AT34" s="17">
        <v>0</v>
      </c>
      <c r="AU34" s="17">
        <v>2</v>
      </c>
      <c r="AV34" s="17">
        <v>87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0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4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6</v>
      </c>
      <c r="CC34" s="17">
        <v>0</v>
      </c>
      <c r="CD34" s="17">
        <v>1</v>
      </c>
      <c r="CE34" s="17">
        <v>0</v>
      </c>
      <c r="CF34" s="17">
        <f t="shared" si="13"/>
        <v>502</v>
      </c>
    </row>
    <row r="35" spans="1:84" s="14" customFormat="1" ht="8.25" customHeight="1" x14ac:dyDescent="0.15">
      <c r="A35" s="66"/>
      <c r="B35" s="71"/>
      <c r="C35" s="79"/>
      <c r="D35" s="23" t="s">
        <v>119</v>
      </c>
      <c r="E35" s="17">
        <v>0</v>
      </c>
      <c r="F35" s="17">
        <v>40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3</v>
      </c>
      <c r="AG35" s="17">
        <v>0</v>
      </c>
      <c r="AH35" s="18">
        <v>0</v>
      </c>
      <c r="AI35" s="18">
        <v>0</v>
      </c>
      <c r="AJ35" s="17">
        <v>39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67</v>
      </c>
      <c r="AR35" s="17">
        <v>2</v>
      </c>
      <c r="AS35" s="17">
        <v>0</v>
      </c>
      <c r="AT35" s="17">
        <v>3</v>
      </c>
      <c r="AU35" s="17">
        <v>0</v>
      </c>
      <c r="AV35" s="17">
        <v>46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220</v>
      </c>
    </row>
    <row r="36" spans="1:84" s="14" customFormat="1" ht="8.25" customHeight="1" x14ac:dyDescent="0.15">
      <c r="A36" s="66"/>
      <c r="B36" s="71"/>
      <c r="C36" s="79"/>
      <c r="D36" s="23" t="s">
        <v>91</v>
      </c>
      <c r="E36" s="17">
        <f>SUM(E32:E35)</f>
        <v>0</v>
      </c>
      <c r="F36" s="17">
        <f t="shared" ref="F36:CE36" si="14">SUM(F32:F35)</f>
        <v>292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15</v>
      </c>
      <c r="O36" s="18">
        <f t="shared" si="14"/>
        <v>0</v>
      </c>
      <c r="P36" s="17">
        <f t="shared" si="14"/>
        <v>1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0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132</v>
      </c>
      <c r="AG36" s="17">
        <f t="shared" si="14"/>
        <v>4</v>
      </c>
      <c r="AH36" s="18">
        <f t="shared" si="14"/>
        <v>0</v>
      </c>
      <c r="AI36" s="18">
        <f t="shared" si="14"/>
        <v>0</v>
      </c>
      <c r="AJ36" s="17">
        <f t="shared" si="14"/>
        <v>690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0</v>
      </c>
      <c r="AQ36" s="17">
        <f t="shared" si="14"/>
        <v>829</v>
      </c>
      <c r="AR36" s="17">
        <f t="shared" si="14"/>
        <v>37</v>
      </c>
      <c r="AS36" s="17">
        <f t="shared" si="14"/>
        <v>7</v>
      </c>
      <c r="AT36" s="17">
        <f t="shared" si="14"/>
        <v>3</v>
      </c>
      <c r="AU36" s="17">
        <f t="shared" si="14"/>
        <v>26</v>
      </c>
      <c r="AV36" s="17">
        <f t="shared" si="14"/>
        <v>617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2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1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15</v>
      </c>
      <c r="BU36" s="17">
        <f t="shared" si="14"/>
        <v>0</v>
      </c>
      <c r="BV36" s="17">
        <f t="shared" si="14"/>
        <v>1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2818</v>
      </c>
    </row>
    <row r="37" spans="1:84" s="14" customFormat="1" ht="8.25" customHeight="1" x14ac:dyDescent="0.15">
      <c r="A37" s="66"/>
      <c r="B37" s="71"/>
      <c r="C37" s="74" t="s">
        <v>295</v>
      </c>
      <c r="D37" s="75"/>
      <c r="E37" s="17">
        <v>0</v>
      </c>
      <c r="F37" s="17">
        <v>87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9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38</v>
      </c>
      <c r="AG37" s="17">
        <v>0</v>
      </c>
      <c r="AH37" s="18">
        <v>0</v>
      </c>
      <c r="AI37" s="18">
        <v>0</v>
      </c>
      <c r="AJ37" s="17">
        <v>149</v>
      </c>
      <c r="AK37" s="17">
        <v>0</v>
      </c>
      <c r="AL37" s="17">
        <v>0</v>
      </c>
      <c r="AM37" s="17">
        <v>29</v>
      </c>
      <c r="AN37" s="17">
        <v>0</v>
      </c>
      <c r="AO37" s="17">
        <v>0</v>
      </c>
      <c r="AP37" s="17">
        <v>0</v>
      </c>
      <c r="AQ37" s="17">
        <v>170</v>
      </c>
      <c r="AR37" s="17">
        <v>8</v>
      </c>
      <c r="AS37" s="17">
        <v>0</v>
      </c>
      <c r="AT37" s="17">
        <v>0</v>
      </c>
      <c r="AU37" s="17">
        <v>6</v>
      </c>
      <c r="AV37" s="17">
        <v>151</v>
      </c>
      <c r="AW37" s="17">
        <v>0</v>
      </c>
      <c r="AX37" s="17">
        <v>0</v>
      </c>
      <c r="AY37" s="17">
        <v>4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2</v>
      </c>
      <c r="BI37" s="17">
        <v>0</v>
      </c>
      <c r="BJ37" s="17">
        <v>1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6</v>
      </c>
      <c r="CC37" s="17">
        <v>0</v>
      </c>
      <c r="CD37" s="17">
        <v>0</v>
      </c>
      <c r="CE37" s="17">
        <v>0</v>
      </c>
      <c r="CF37" s="17">
        <f>SUM(E37:CE37)</f>
        <v>671</v>
      </c>
    </row>
    <row r="38" spans="1:84" s="14" customFormat="1" ht="8.25" customHeight="1" x14ac:dyDescent="0.15">
      <c r="A38" s="67"/>
      <c r="B38" s="62" t="s">
        <v>98</v>
      </c>
      <c r="C38" s="63"/>
      <c r="D38" s="64"/>
      <c r="E38" s="19">
        <f>SUM(E20:E21,E25,E28:E31,E36:E37)</f>
        <v>0</v>
      </c>
      <c r="F38" s="19">
        <f t="shared" ref="F38:BQ38" si="15">SUM(F20:F21,F25,F28:F31,F36:F37)</f>
        <v>2919</v>
      </c>
      <c r="G38" s="19">
        <f t="shared" si="15"/>
        <v>166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84</v>
      </c>
      <c r="O38" s="20">
        <f t="shared" si="15"/>
        <v>0</v>
      </c>
      <c r="P38" s="19">
        <f t="shared" si="15"/>
        <v>1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2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3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454</v>
      </c>
      <c r="AG38" s="19">
        <f t="shared" si="15"/>
        <v>22</v>
      </c>
      <c r="AH38" s="20">
        <f t="shared" si="15"/>
        <v>0</v>
      </c>
      <c r="AI38" s="20">
        <f t="shared" si="15"/>
        <v>0</v>
      </c>
      <c r="AJ38" s="19">
        <f t="shared" si="15"/>
        <v>4023</v>
      </c>
      <c r="AK38" s="19">
        <f t="shared" si="15"/>
        <v>0</v>
      </c>
      <c r="AL38" s="19">
        <f t="shared" si="15"/>
        <v>0</v>
      </c>
      <c r="AM38" s="19">
        <f t="shared" si="15"/>
        <v>658</v>
      </c>
      <c r="AN38" s="19">
        <f t="shared" si="15"/>
        <v>6</v>
      </c>
      <c r="AO38" s="19">
        <f t="shared" si="15"/>
        <v>0</v>
      </c>
      <c r="AP38" s="19">
        <f t="shared" si="15"/>
        <v>35</v>
      </c>
      <c r="AQ38" s="19">
        <f t="shared" si="15"/>
        <v>3281</v>
      </c>
      <c r="AR38" s="19">
        <f t="shared" si="15"/>
        <v>132</v>
      </c>
      <c r="AS38" s="19">
        <f t="shared" si="15"/>
        <v>13</v>
      </c>
      <c r="AT38" s="19">
        <f t="shared" si="15"/>
        <v>12</v>
      </c>
      <c r="AU38" s="19">
        <f t="shared" si="15"/>
        <v>103</v>
      </c>
      <c r="AV38" s="19">
        <f t="shared" si="15"/>
        <v>3456</v>
      </c>
      <c r="AW38" s="19">
        <f t="shared" si="15"/>
        <v>2</v>
      </c>
      <c r="AX38" s="19">
        <f t="shared" si="15"/>
        <v>0</v>
      </c>
      <c r="AY38" s="19">
        <f t="shared" si="15"/>
        <v>73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23</v>
      </c>
      <c r="BI38" s="19">
        <f t="shared" si="15"/>
        <v>0</v>
      </c>
      <c r="BJ38" s="19">
        <f t="shared" si="15"/>
        <v>10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4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72</v>
      </c>
      <c r="BU38" s="19">
        <f t="shared" si="16"/>
        <v>1</v>
      </c>
      <c r="BV38" s="19">
        <f t="shared" si="16"/>
        <v>7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161</v>
      </c>
      <c r="CC38" s="19">
        <f t="shared" si="16"/>
        <v>3</v>
      </c>
      <c r="CD38" s="19">
        <f t="shared" si="16"/>
        <v>1</v>
      </c>
      <c r="CE38" s="19">
        <f t="shared" si="16"/>
        <v>9</v>
      </c>
      <c r="CF38" s="19">
        <f t="shared" si="16"/>
        <v>15763</v>
      </c>
    </row>
    <row r="39" spans="1:84" s="14" customFormat="1" ht="8.25" customHeight="1" x14ac:dyDescent="0.15">
      <c r="A39" s="85" t="s">
        <v>121</v>
      </c>
      <c r="B39" s="103" t="s">
        <v>122</v>
      </c>
      <c r="C39" s="104" t="s">
        <v>123</v>
      </c>
      <c r="D39" s="105"/>
      <c r="E39" s="16">
        <v>0</v>
      </c>
      <c r="F39" s="16">
        <v>113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5">
        <v>0</v>
      </c>
      <c r="AD39" s="15">
        <v>0</v>
      </c>
      <c r="AE39" s="15">
        <v>0</v>
      </c>
      <c r="AF39" s="16">
        <v>49</v>
      </c>
      <c r="AG39" s="16">
        <v>0</v>
      </c>
      <c r="AH39" s="15">
        <v>0</v>
      </c>
      <c r="AI39" s="15">
        <v>0</v>
      </c>
      <c r="AJ39" s="16">
        <v>509</v>
      </c>
      <c r="AK39" s="16">
        <v>0</v>
      </c>
      <c r="AL39" s="16">
        <v>0</v>
      </c>
      <c r="AM39" s="16">
        <v>51</v>
      </c>
      <c r="AN39" s="16">
        <v>2</v>
      </c>
      <c r="AO39" s="16">
        <v>0</v>
      </c>
      <c r="AP39" s="16">
        <v>1</v>
      </c>
      <c r="AQ39" s="16">
        <v>605</v>
      </c>
      <c r="AR39" s="16">
        <v>31</v>
      </c>
      <c r="AS39" s="16">
        <v>2</v>
      </c>
      <c r="AT39" s="16">
        <v>1</v>
      </c>
      <c r="AU39" s="16">
        <v>19</v>
      </c>
      <c r="AV39" s="16">
        <v>329</v>
      </c>
      <c r="AW39" s="16">
        <v>0</v>
      </c>
      <c r="AX39" s="16">
        <v>1</v>
      </c>
      <c r="AY39" s="16">
        <v>8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0</v>
      </c>
      <c r="BP39" s="16">
        <v>0</v>
      </c>
      <c r="BQ39" s="16">
        <v>0</v>
      </c>
      <c r="BR39" s="15">
        <v>0</v>
      </c>
      <c r="BS39" s="16">
        <v>0</v>
      </c>
      <c r="BT39" s="16">
        <v>14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25</v>
      </c>
      <c r="CC39" s="16">
        <v>0</v>
      </c>
      <c r="CD39" s="16">
        <v>0</v>
      </c>
      <c r="CE39" s="16">
        <v>1</v>
      </c>
      <c r="CF39" s="22">
        <f>SUM(E39:CE39)</f>
        <v>1775</v>
      </c>
    </row>
    <row r="40" spans="1:84" s="14" customFormat="1" ht="8.25" customHeight="1" x14ac:dyDescent="0.15">
      <c r="A40" s="86"/>
      <c r="B40" s="71"/>
      <c r="C40" s="79" t="s">
        <v>124</v>
      </c>
      <c r="D40" s="23" t="s">
        <v>125</v>
      </c>
      <c r="E40" s="25">
        <v>0</v>
      </c>
      <c r="F40" s="25">
        <v>18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222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286</v>
      </c>
      <c r="AR40" s="25">
        <v>12</v>
      </c>
      <c r="AS40" s="25">
        <v>1</v>
      </c>
      <c r="AT40" s="25">
        <v>0</v>
      </c>
      <c r="AU40" s="25">
        <v>8</v>
      </c>
      <c r="AV40" s="25">
        <v>155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6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20</v>
      </c>
      <c r="CC40" s="25">
        <v>0</v>
      </c>
      <c r="CD40" s="25">
        <v>1</v>
      </c>
      <c r="CE40" s="25">
        <v>1</v>
      </c>
      <c r="CF40" s="18">
        <f>SUM(E40:CE40)</f>
        <v>791</v>
      </c>
    </row>
    <row r="41" spans="1:84" s="14" customFormat="1" ht="8.25" customHeight="1" x14ac:dyDescent="0.15">
      <c r="A41" s="86"/>
      <c r="B41" s="71"/>
      <c r="C41" s="84"/>
      <c r="D41" s="23" t="s">
        <v>280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0</v>
      </c>
      <c r="AC41" s="26">
        <v>0</v>
      </c>
      <c r="AD41" s="26">
        <v>0</v>
      </c>
      <c r="AE41" s="26">
        <v>0</v>
      </c>
      <c r="AF41" s="25">
        <v>32</v>
      </c>
      <c r="AG41" s="25">
        <v>0</v>
      </c>
      <c r="AH41" s="26">
        <v>0</v>
      </c>
      <c r="AI41" s="26">
        <v>0</v>
      </c>
      <c r="AJ41" s="25">
        <v>257</v>
      </c>
      <c r="AK41" s="25">
        <v>0</v>
      </c>
      <c r="AL41" s="25">
        <v>0</v>
      </c>
      <c r="AM41" s="25">
        <v>46</v>
      </c>
      <c r="AN41" s="25">
        <v>0</v>
      </c>
      <c r="AO41" s="25">
        <v>0</v>
      </c>
      <c r="AP41" s="25">
        <v>0</v>
      </c>
      <c r="AQ41" s="25">
        <v>324</v>
      </c>
      <c r="AR41" s="25">
        <v>17</v>
      </c>
      <c r="AS41" s="25">
        <v>0</v>
      </c>
      <c r="AT41" s="25">
        <v>0</v>
      </c>
      <c r="AU41" s="25">
        <v>9</v>
      </c>
      <c r="AV41" s="25">
        <v>191</v>
      </c>
      <c r="AW41" s="25">
        <v>0</v>
      </c>
      <c r="AX41" s="25">
        <v>0</v>
      </c>
      <c r="AY41" s="25">
        <v>2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7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27</v>
      </c>
      <c r="CC41" s="25">
        <v>1</v>
      </c>
      <c r="CD41" s="25">
        <v>0</v>
      </c>
      <c r="CE41" s="25">
        <v>0</v>
      </c>
      <c r="CF41" s="18">
        <f>SUM(E41:CE41)</f>
        <v>927</v>
      </c>
    </row>
    <row r="42" spans="1:84" s="14" customFormat="1" ht="8.25" customHeight="1" x14ac:dyDescent="0.15">
      <c r="A42" s="86"/>
      <c r="B42" s="71"/>
      <c r="C42" s="84"/>
      <c r="D42" s="23" t="s">
        <v>91</v>
      </c>
      <c r="E42" s="17">
        <f>SUM(E40:E41)</f>
        <v>0</v>
      </c>
      <c r="F42" s="17">
        <f t="shared" ref="F42:CF42" si="17">SUM(F40:F41)</f>
        <v>24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2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45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479</v>
      </c>
      <c r="AK42" s="17">
        <f t="shared" si="17"/>
        <v>0</v>
      </c>
      <c r="AL42" s="17">
        <f t="shared" si="17"/>
        <v>0</v>
      </c>
      <c r="AM42" s="17">
        <f t="shared" si="17"/>
        <v>86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610</v>
      </c>
      <c r="AR42" s="17">
        <f t="shared" si="17"/>
        <v>29</v>
      </c>
      <c r="AS42" s="17">
        <f t="shared" si="17"/>
        <v>1</v>
      </c>
      <c r="AT42" s="17">
        <f t="shared" si="17"/>
        <v>0</v>
      </c>
      <c r="AU42" s="17">
        <f t="shared" si="17"/>
        <v>17</v>
      </c>
      <c r="AV42" s="17">
        <f t="shared" si="17"/>
        <v>346</v>
      </c>
      <c r="AW42" s="17">
        <f t="shared" si="17"/>
        <v>0</v>
      </c>
      <c r="AX42" s="17">
        <f t="shared" si="17"/>
        <v>0</v>
      </c>
      <c r="AY42" s="17">
        <f t="shared" si="17"/>
        <v>3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47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1718</v>
      </c>
    </row>
    <row r="43" spans="1:84" s="14" customFormat="1" ht="8.25" customHeight="1" x14ac:dyDescent="0.15">
      <c r="A43" s="86"/>
      <c r="B43" s="71" t="s">
        <v>127</v>
      </c>
      <c r="C43" s="79" t="s">
        <v>127</v>
      </c>
      <c r="D43" s="23" t="s">
        <v>128</v>
      </c>
      <c r="E43" s="17">
        <v>0</v>
      </c>
      <c r="F43" s="17">
        <v>36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1</v>
      </c>
      <c r="AB43" s="17">
        <v>0</v>
      </c>
      <c r="AC43" s="18">
        <v>0</v>
      </c>
      <c r="AD43" s="18">
        <v>0</v>
      </c>
      <c r="AE43" s="18">
        <v>0</v>
      </c>
      <c r="AF43" s="17">
        <v>33</v>
      </c>
      <c r="AG43" s="17">
        <v>2</v>
      </c>
      <c r="AH43" s="18">
        <v>0</v>
      </c>
      <c r="AI43" s="18">
        <v>0</v>
      </c>
      <c r="AJ43" s="17">
        <v>430</v>
      </c>
      <c r="AK43" s="17">
        <v>0</v>
      </c>
      <c r="AL43" s="17">
        <v>5</v>
      </c>
      <c r="AM43" s="17">
        <v>127</v>
      </c>
      <c r="AN43" s="17">
        <v>0</v>
      </c>
      <c r="AO43" s="17">
        <v>0</v>
      </c>
      <c r="AP43" s="17">
        <v>0</v>
      </c>
      <c r="AQ43" s="17">
        <v>399</v>
      </c>
      <c r="AR43" s="17">
        <v>38</v>
      </c>
      <c r="AS43" s="17">
        <v>4</v>
      </c>
      <c r="AT43" s="17">
        <v>0</v>
      </c>
      <c r="AU43" s="17">
        <v>13</v>
      </c>
      <c r="AV43" s="17">
        <v>267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13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21</v>
      </c>
      <c r="CC43" s="17">
        <v>1</v>
      </c>
      <c r="CD43" s="17">
        <v>0</v>
      </c>
      <c r="CE43" s="17">
        <v>1</v>
      </c>
      <c r="CF43" s="17">
        <f>SUM(E43:CE43)</f>
        <v>1414</v>
      </c>
    </row>
    <row r="44" spans="1:84" s="14" customFormat="1" ht="8.25" customHeight="1" x14ac:dyDescent="0.15">
      <c r="A44" s="86"/>
      <c r="B44" s="71"/>
      <c r="C44" s="79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11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111</v>
      </c>
      <c r="AR44" s="17">
        <v>4</v>
      </c>
      <c r="AS44" s="17">
        <v>2</v>
      </c>
      <c r="AT44" s="17">
        <v>0</v>
      </c>
      <c r="AU44" s="17">
        <v>5</v>
      </c>
      <c r="AV44" s="17">
        <v>63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1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4</v>
      </c>
      <c r="CC44" s="17">
        <v>0</v>
      </c>
      <c r="CD44" s="17">
        <v>0</v>
      </c>
      <c r="CE44" s="17">
        <v>0</v>
      </c>
      <c r="CF44" s="17">
        <f>SUM(E44:CE44)</f>
        <v>319</v>
      </c>
    </row>
    <row r="45" spans="1:84" s="14" customFormat="1" ht="8.25" customHeight="1" x14ac:dyDescent="0.15">
      <c r="A45" s="86"/>
      <c r="B45" s="71"/>
      <c r="C45" s="79"/>
      <c r="D45" s="23" t="s">
        <v>91</v>
      </c>
      <c r="E45" s="17">
        <f>SUM(E43:E44)</f>
        <v>0</v>
      </c>
      <c r="F45" s="17">
        <f t="shared" ref="F45:CF45" si="18">SUM(F43:F44)</f>
        <v>47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1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2</v>
      </c>
      <c r="AH45" s="18">
        <f t="shared" si="18"/>
        <v>0</v>
      </c>
      <c r="AI45" s="18">
        <f t="shared" si="18"/>
        <v>0</v>
      </c>
      <c r="AJ45" s="17">
        <f t="shared" si="18"/>
        <v>521</v>
      </c>
      <c r="AK45" s="17">
        <f t="shared" si="18"/>
        <v>0</v>
      </c>
      <c r="AL45" s="17">
        <f t="shared" si="18"/>
        <v>5</v>
      </c>
      <c r="AM45" s="17">
        <f t="shared" si="18"/>
        <v>137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510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18</v>
      </c>
      <c r="AV45" s="17">
        <f t="shared" si="18"/>
        <v>330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18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25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1733</v>
      </c>
    </row>
    <row r="46" spans="1:84" s="14" customFormat="1" ht="8.25" customHeight="1" x14ac:dyDescent="0.15">
      <c r="A46" s="86"/>
      <c r="B46" s="71"/>
      <c r="C46" s="74" t="s">
        <v>281</v>
      </c>
      <c r="D46" s="75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8">
        <v>0</v>
      </c>
      <c r="AD46" s="18">
        <v>0</v>
      </c>
      <c r="AE46" s="18">
        <v>0</v>
      </c>
      <c r="AF46" s="17">
        <v>46</v>
      </c>
      <c r="AG46" s="17">
        <v>1</v>
      </c>
      <c r="AH46" s="18">
        <v>0</v>
      </c>
      <c r="AI46" s="18">
        <v>0</v>
      </c>
      <c r="AJ46" s="17">
        <v>203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204</v>
      </c>
      <c r="AR46" s="17">
        <v>11</v>
      </c>
      <c r="AS46" s="17">
        <v>1</v>
      </c>
      <c r="AT46" s="17">
        <v>0</v>
      </c>
      <c r="AU46" s="17">
        <v>9</v>
      </c>
      <c r="AV46" s="17">
        <v>216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4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15</v>
      </c>
      <c r="CC46" s="17">
        <v>0</v>
      </c>
      <c r="CD46" s="17">
        <v>0</v>
      </c>
      <c r="CE46" s="17">
        <v>0</v>
      </c>
      <c r="CF46" s="17">
        <f>SUM(E46:CE46)</f>
        <v>783</v>
      </c>
    </row>
    <row r="47" spans="1:84" s="14" customFormat="1" ht="8.25" customHeight="1" x14ac:dyDescent="0.15">
      <c r="A47" s="86"/>
      <c r="B47" s="71" t="s">
        <v>131</v>
      </c>
      <c r="C47" s="74" t="s">
        <v>132</v>
      </c>
      <c r="D47" s="75"/>
      <c r="E47" s="17">
        <v>0</v>
      </c>
      <c r="F47" s="17">
        <v>53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1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70</v>
      </c>
      <c r="AG47" s="17">
        <v>0</v>
      </c>
      <c r="AH47" s="18">
        <v>0</v>
      </c>
      <c r="AI47" s="18">
        <v>0</v>
      </c>
      <c r="AJ47" s="17">
        <v>455</v>
      </c>
      <c r="AK47" s="17">
        <v>0</v>
      </c>
      <c r="AL47" s="17">
        <v>0</v>
      </c>
      <c r="AM47" s="17">
        <v>59</v>
      </c>
      <c r="AN47" s="17">
        <v>0</v>
      </c>
      <c r="AO47" s="17">
        <v>0</v>
      </c>
      <c r="AP47" s="17">
        <v>0</v>
      </c>
      <c r="AQ47" s="17">
        <v>717</v>
      </c>
      <c r="AR47" s="17">
        <v>23</v>
      </c>
      <c r="AS47" s="17">
        <v>1</v>
      </c>
      <c r="AT47" s="17">
        <v>4</v>
      </c>
      <c r="AU47" s="17">
        <v>34</v>
      </c>
      <c r="AV47" s="17">
        <v>484</v>
      </c>
      <c r="AW47" s="17">
        <v>1</v>
      </c>
      <c r="AX47" s="17">
        <v>0</v>
      </c>
      <c r="AY47" s="17">
        <v>4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22</v>
      </c>
      <c r="BU47" s="17">
        <v>0</v>
      </c>
      <c r="BV47" s="17">
        <v>2</v>
      </c>
      <c r="BW47" s="17">
        <v>0</v>
      </c>
      <c r="BX47" s="17">
        <v>1</v>
      </c>
      <c r="BY47" s="17">
        <v>0</v>
      </c>
      <c r="BZ47" s="17">
        <v>0</v>
      </c>
      <c r="CA47" s="17">
        <v>2</v>
      </c>
      <c r="CB47" s="17">
        <v>50</v>
      </c>
      <c r="CC47" s="17">
        <v>1</v>
      </c>
      <c r="CD47" s="17">
        <v>1</v>
      </c>
      <c r="CE47" s="17">
        <v>0</v>
      </c>
      <c r="CF47" s="17">
        <f>SUM(E47:CE47)</f>
        <v>2005</v>
      </c>
    </row>
    <row r="48" spans="1:84" s="14" customFormat="1" ht="8.25" customHeight="1" x14ac:dyDescent="0.15">
      <c r="A48" s="86"/>
      <c r="B48" s="77"/>
      <c r="C48" s="72" t="s">
        <v>133</v>
      </c>
      <c r="D48" s="73"/>
      <c r="E48" s="17">
        <v>0</v>
      </c>
      <c r="F48" s="17">
        <v>9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1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169</v>
      </c>
      <c r="AK48" s="17">
        <v>0</v>
      </c>
      <c r="AL48" s="17">
        <v>0</v>
      </c>
      <c r="AM48" s="17">
        <v>31</v>
      </c>
      <c r="AN48" s="17">
        <v>0</v>
      </c>
      <c r="AO48" s="17">
        <v>0</v>
      </c>
      <c r="AP48" s="17">
        <v>1</v>
      </c>
      <c r="AQ48" s="17">
        <v>221</v>
      </c>
      <c r="AR48" s="17">
        <v>4</v>
      </c>
      <c r="AS48" s="17">
        <v>1</v>
      </c>
      <c r="AT48" s="17">
        <v>0</v>
      </c>
      <c r="AU48" s="17">
        <v>7</v>
      </c>
      <c r="AV48" s="17">
        <v>140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1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632</v>
      </c>
    </row>
    <row r="49" spans="1:84" s="14" customFormat="1" ht="8.25" customHeight="1" x14ac:dyDescent="0.15">
      <c r="A49" s="86"/>
      <c r="B49" s="77"/>
      <c r="C49" s="72" t="s">
        <v>134</v>
      </c>
      <c r="D49" s="73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0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232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202</v>
      </c>
      <c r="AR49" s="17">
        <v>7</v>
      </c>
      <c r="AS49" s="17">
        <v>0</v>
      </c>
      <c r="AT49" s="17">
        <v>0</v>
      </c>
      <c r="AU49" s="17">
        <v>6</v>
      </c>
      <c r="AV49" s="17">
        <v>122</v>
      </c>
      <c r="AW49" s="17">
        <v>0</v>
      </c>
      <c r="AX49" s="17">
        <v>0</v>
      </c>
      <c r="AY49" s="17">
        <v>2</v>
      </c>
      <c r="AZ49" s="17">
        <v>0</v>
      </c>
      <c r="BA49" s="18">
        <v>0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9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12</v>
      </c>
      <c r="CC49" s="17">
        <v>0</v>
      </c>
      <c r="CD49" s="17">
        <v>0</v>
      </c>
      <c r="CE49" s="17">
        <v>0</v>
      </c>
      <c r="CF49" s="17">
        <f>SUM(E49:CE49)</f>
        <v>628</v>
      </c>
    </row>
    <row r="50" spans="1:84" s="14" customFormat="1" ht="8.25" customHeight="1" x14ac:dyDescent="0.15">
      <c r="A50" s="86"/>
      <c r="B50" s="77"/>
      <c r="C50" s="72" t="s">
        <v>91</v>
      </c>
      <c r="D50" s="73"/>
      <c r="E50" s="17">
        <f>SUM(E47:E49)</f>
        <v>0</v>
      </c>
      <c r="F50" s="17">
        <f t="shared" ref="F50:CF50" si="19">SUM(F47:F49)</f>
        <v>70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16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2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89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856</v>
      </c>
      <c r="AK50" s="17">
        <f t="shared" si="19"/>
        <v>0</v>
      </c>
      <c r="AL50" s="17">
        <f t="shared" si="19"/>
        <v>0</v>
      </c>
      <c r="AM50" s="17">
        <f t="shared" si="19"/>
        <v>103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1140</v>
      </c>
      <c r="AR50" s="17">
        <f t="shared" si="19"/>
        <v>34</v>
      </c>
      <c r="AS50" s="17">
        <f t="shared" si="19"/>
        <v>2</v>
      </c>
      <c r="AT50" s="17">
        <f t="shared" si="19"/>
        <v>4</v>
      </c>
      <c r="AU50" s="17">
        <f t="shared" si="19"/>
        <v>47</v>
      </c>
      <c r="AV50" s="17">
        <f t="shared" si="19"/>
        <v>746</v>
      </c>
      <c r="AW50" s="17">
        <f t="shared" si="19"/>
        <v>1</v>
      </c>
      <c r="AX50" s="17">
        <f t="shared" si="19"/>
        <v>0</v>
      </c>
      <c r="AY50" s="17">
        <f t="shared" si="19"/>
        <v>9</v>
      </c>
      <c r="AZ50" s="17">
        <f t="shared" si="19"/>
        <v>0</v>
      </c>
      <c r="BA50" s="18">
        <f>SUM(BA47:BA49)</f>
        <v>2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1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39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1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0</v>
      </c>
      <c r="CF50" s="17">
        <f t="shared" si="19"/>
        <v>3265</v>
      </c>
    </row>
    <row r="51" spans="1:84" s="14" customFormat="1" ht="8.25" customHeight="1" x14ac:dyDescent="0.15">
      <c r="A51" s="86"/>
      <c r="B51" s="88" t="s">
        <v>135</v>
      </c>
      <c r="C51" s="79" t="s">
        <v>136</v>
      </c>
      <c r="D51" s="23" t="s">
        <v>137</v>
      </c>
      <c r="E51" s="17">
        <v>0</v>
      </c>
      <c r="F51" s="17">
        <v>37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767</v>
      </c>
      <c r="AK51" s="17">
        <v>0</v>
      </c>
      <c r="AL51" s="17">
        <v>1</v>
      </c>
      <c r="AM51" s="17">
        <v>66</v>
      </c>
      <c r="AN51" s="17">
        <v>0</v>
      </c>
      <c r="AO51" s="17">
        <v>0</v>
      </c>
      <c r="AP51" s="17">
        <v>0</v>
      </c>
      <c r="AQ51" s="17">
        <v>376</v>
      </c>
      <c r="AR51" s="17">
        <v>12</v>
      </c>
      <c r="AS51" s="17">
        <v>1</v>
      </c>
      <c r="AT51" s="17">
        <v>2</v>
      </c>
      <c r="AU51" s="17">
        <v>19</v>
      </c>
      <c r="AV51" s="17">
        <v>332</v>
      </c>
      <c r="AW51" s="17">
        <v>0</v>
      </c>
      <c r="AX51" s="17">
        <v>1</v>
      </c>
      <c r="AY51" s="17">
        <v>0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0</v>
      </c>
      <c r="BT51" s="17">
        <v>15</v>
      </c>
      <c r="BU51" s="17">
        <v>0</v>
      </c>
      <c r="BV51" s="17">
        <v>2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48</v>
      </c>
      <c r="CC51" s="17">
        <v>0</v>
      </c>
      <c r="CD51" s="17">
        <v>0</v>
      </c>
      <c r="CE51" s="17">
        <v>0</v>
      </c>
      <c r="CF51" s="17">
        <f>SUM(E51:CE51)</f>
        <v>1713</v>
      </c>
    </row>
    <row r="52" spans="1:84" s="14" customFormat="1" ht="8.25" customHeight="1" x14ac:dyDescent="0.15">
      <c r="A52" s="86"/>
      <c r="B52" s="89"/>
      <c r="C52" s="79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8">
        <v>0</v>
      </c>
      <c r="AD52" s="18">
        <v>0</v>
      </c>
      <c r="AE52" s="18">
        <v>0</v>
      </c>
      <c r="AF52" s="17">
        <v>11</v>
      </c>
      <c r="AG52" s="17">
        <v>0</v>
      </c>
      <c r="AH52" s="18">
        <v>0</v>
      </c>
      <c r="AI52" s="18">
        <v>0</v>
      </c>
      <c r="AJ52" s="17">
        <v>292</v>
      </c>
      <c r="AK52" s="17">
        <v>0</v>
      </c>
      <c r="AL52" s="17">
        <v>2</v>
      </c>
      <c r="AM52" s="17">
        <v>10</v>
      </c>
      <c r="AN52" s="17">
        <v>0</v>
      </c>
      <c r="AO52" s="17">
        <v>0</v>
      </c>
      <c r="AP52" s="17">
        <v>0</v>
      </c>
      <c r="AQ52" s="17">
        <v>134</v>
      </c>
      <c r="AR52" s="17">
        <v>1</v>
      </c>
      <c r="AS52" s="17">
        <v>0</v>
      </c>
      <c r="AT52" s="17">
        <v>0</v>
      </c>
      <c r="AU52" s="17">
        <v>0</v>
      </c>
      <c r="AV52" s="17">
        <v>104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2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567</v>
      </c>
    </row>
    <row r="53" spans="1:84" s="14" customFormat="1" ht="8.25" customHeight="1" x14ac:dyDescent="0.15">
      <c r="A53" s="86"/>
      <c r="B53" s="89"/>
      <c r="C53" s="79"/>
      <c r="D53" s="23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1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31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1059</v>
      </c>
      <c r="AK53" s="17">
        <f t="shared" si="20"/>
        <v>0</v>
      </c>
      <c r="AL53" s="17">
        <f t="shared" si="20"/>
        <v>3</v>
      </c>
      <c r="AM53" s="17">
        <f t="shared" si="20"/>
        <v>76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510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19</v>
      </c>
      <c r="AV53" s="17">
        <f t="shared" si="20"/>
        <v>436</v>
      </c>
      <c r="AW53" s="17">
        <f t="shared" si="20"/>
        <v>0</v>
      </c>
      <c r="AX53" s="17">
        <f t="shared" si="20"/>
        <v>1</v>
      </c>
      <c r="AY53" s="17">
        <f t="shared" si="20"/>
        <v>0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0</v>
      </c>
      <c r="BT53" s="17">
        <f t="shared" si="20"/>
        <v>17</v>
      </c>
      <c r="BU53" s="17">
        <f t="shared" si="20"/>
        <v>0</v>
      </c>
      <c r="BV53" s="17">
        <f t="shared" si="20"/>
        <v>2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58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2280</v>
      </c>
    </row>
    <row r="54" spans="1:84" s="14" customFormat="1" ht="8.25" customHeight="1" x14ac:dyDescent="0.15">
      <c r="A54" s="86"/>
      <c r="B54" s="89"/>
      <c r="C54" s="98" t="s">
        <v>139</v>
      </c>
      <c r="D54" s="23" t="s">
        <v>139</v>
      </c>
      <c r="E54" s="17">
        <v>0</v>
      </c>
      <c r="F54" s="17">
        <v>9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18</v>
      </c>
      <c r="AG54" s="17">
        <v>0</v>
      </c>
      <c r="AH54" s="18">
        <v>0</v>
      </c>
      <c r="AI54" s="18">
        <v>0</v>
      </c>
      <c r="AJ54" s="17">
        <v>468</v>
      </c>
      <c r="AK54" s="17">
        <v>0</v>
      </c>
      <c r="AL54" s="17">
        <v>3</v>
      </c>
      <c r="AM54" s="17">
        <v>19</v>
      </c>
      <c r="AN54" s="17">
        <v>0</v>
      </c>
      <c r="AO54" s="17">
        <v>0</v>
      </c>
      <c r="AP54" s="17">
        <v>0</v>
      </c>
      <c r="AQ54" s="17">
        <v>364</v>
      </c>
      <c r="AR54" s="17">
        <v>12</v>
      </c>
      <c r="AS54" s="17">
        <v>0</v>
      </c>
      <c r="AT54" s="17">
        <v>1</v>
      </c>
      <c r="AU54" s="17">
        <v>8</v>
      </c>
      <c r="AV54" s="17">
        <v>222</v>
      </c>
      <c r="AW54" s="17">
        <v>0</v>
      </c>
      <c r="AX54" s="17">
        <v>1</v>
      </c>
      <c r="AY54" s="17">
        <v>0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13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1194</v>
      </c>
    </row>
    <row r="55" spans="1:84" s="14" customFormat="1" ht="8.25" customHeight="1" x14ac:dyDescent="0.15">
      <c r="A55" s="86"/>
      <c r="B55" s="89"/>
      <c r="C55" s="99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8">
        <v>0</v>
      </c>
      <c r="AD55" s="18">
        <v>0</v>
      </c>
      <c r="AE55" s="18">
        <v>0</v>
      </c>
      <c r="AF55" s="17">
        <v>5</v>
      </c>
      <c r="AG55" s="17">
        <v>0</v>
      </c>
      <c r="AH55" s="18">
        <v>0</v>
      </c>
      <c r="AI55" s="18">
        <v>0</v>
      </c>
      <c r="AJ55" s="17">
        <v>168</v>
      </c>
      <c r="AK55" s="17">
        <v>0</v>
      </c>
      <c r="AL55" s="17">
        <v>0</v>
      </c>
      <c r="AM55" s="17">
        <v>10</v>
      </c>
      <c r="AN55" s="17">
        <v>0</v>
      </c>
      <c r="AO55" s="17">
        <v>0</v>
      </c>
      <c r="AP55" s="17">
        <v>0</v>
      </c>
      <c r="AQ55" s="17">
        <v>97</v>
      </c>
      <c r="AR55" s="17">
        <v>6</v>
      </c>
      <c r="AS55" s="17">
        <v>0</v>
      </c>
      <c r="AT55" s="17">
        <v>0</v>
      </c>
      <c r="AU55" s="17">
        <v>5</v>
      </c>
      <c r="AV55" s="17">
        <v>52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1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8</v>
      </c>
      <c r="CC55" s="17">
        <v>0</v>
      </c>
      <c r="CD55" s="17">
        <v>0</v>
      </c>
      <c r="CE55" s="17">
        <v>0</v>
      </c>
      <c r="CF55" s="17">
        <f>SUM(E55:CE55)</f>
        <v>376</v>
      </c>
    </row>
    <row r="56" spans="1:84" s="14" customFormat="1" ht="8.25" customHeight="1" x14ac:dyDescent="0.15">
      <c r="A56" s="86"/>
      <c r="B56" s="89"/>
      <c r="C56" s="100"/>
      <c r="D56" s="23" t="s">
        <v>91</v>
      </c>
      <c r="E56" s="17">
        <f>SUM(E54:E55)</f>
        <v>0</v>
      </c>
      <c r="F56" s="17">
        <f t="shared" ref="F56:CF56" si="21">SUM(F54:F55)</f>
        <v>31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2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23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636</v>
      </c>
      <c r="AK56" s="17">
        <f t="shared" si="21"/>
        <v>0</v>
      </c>
      <c r="AL56" s="17">
        <f t="shared" si="21"/>
        <v>3</v>
      </c>
      <c r="AM56" s="17">
        <f t="shared" si="21"/>
        <v>29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461</v>
      </c>
      <c r="AR56" s="17">
        <f t="shared" si="21"/>
        <v>18</v>
      </c>
      <c r="AS56" s="17">
        <f t="shared" si="21"/>
        <v>0</v>
      </c>
      <c r="AT56" s="17">
        <f t="shared" si="21"/>
        <v>1</v>
      </c>
      <c r="AU56" s="17">
        <f t="shared" si="21"/>
        <v>13</v>
      </c>
      <c r="AV56" s="17">
        <f t="shared" si="21"/>
        <v>274</v>
      </c>
      <c r="AW56" s="17">
        <f t="shared" si="21"/>
        <v>0</v>
      </c>
      <c r="AX56" s="17">
        <f t="shared" si="21"/>
        <v>2</v>
      </c>
      <c r="AY56" s="17">
        <f t="shared" si="21"/>
        <v>0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14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41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1570</v>
      </c>
    </row>
    <row r="57" spans="1:84" s="14" customFormat="1" ht="8.25" customHeight="1" x14ac:dyDescent="0.15">
      <c r="A57" s="86"/>
      <c r="B57" s="89"/>
      <c r="C57" s="79" t="s">
        <v>141</v>
      </c>
      <c r="D57" s="23" t="s">
        <v>142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3</v>
      </c>
      <c r="AB57" s="17">
        <v>0</v>
      </c>
      <c r="AC57" s="18">
        <v>0</v>
      </c>
      <c r="AD57" s="18">
        <v>0</v>
      </c>
      <c r="AE57" s="18">
        <v>0</v>
      </c>
      <c r="AF57" s="17">
        <v>36</v>
      </c>
      <c r="AG57" s="17">
        <v>0</v>
      </c>
      <c r="AH57" s="18">
        <v>0</v>
      </c>
      <c r="AI57" s="18">
        <v>0</v>
      </c>
      <c r="AJ57" s="17">
        <v>544</v>
      </c>
      <c r="AK57" s="17">
        <v>0</v>
      </c>
      <c r="AL57" s="17">
        <v>2</v>
      </c>
      <c r="AM57" s="17">
        <v>34</v>
      </c>
      <c r="AN57" s="17">
        <v>0</v>
      </c>
      <c r="AO57" s="17">
        <v>0</v>
      </c>
      <c r="AP57" s="17">
        <v>1</v>
      </c>
      <c r="AQ57" s="17">
        <v>258</v>
      </c>
      <c r="AR57" s="17">
        <v>17</v>
      </c>
      <c r="AS57" s="17">
        <v>0</v>
      </c>
      <c r="AT57" s="17">
        <v>0</v>
      </c>
      <c r="AU57" s="17">
        <v>11</v>
      </c>
      <c r="AV57" s="17">
        <v>252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13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45</v>
      </c>
      <c r="CC57" s="17">
        <v>0</v>
      </c>
      <c r="CD57" s="17">
        <v>1</v>
      </c>
      <c r="CE57" s="17">
        <v>0</v>
      </c>
      <c r="CF57" s="17">
        <f>SUM(E57:CE57)</f>
        <v>1240</v>
      </c>
    </row>
    <row r="58" spans="1:84" s="14" customFormat="1" ht="8.25" customHeight="1" x14ac:dyDescent="0.15">
      <c r="A58" s="86"/>
      <c r="B58" s="89"/>
      <c r="C58" s="79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2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8</v>
      </c>
      <c r="AG58" s="17">
        <v>0</v>
      </c>
      <c r="AH58" s="18">
        <v>0</v>
      </c>
      <c r="AI58" s="18">
        <v>0</v>
      </c>
      <c r="AJ58" s="17">
        <v>194</v>
      </c>
      <c r="AK58" s="17">
        <v>0</v>
      </c>
      <c r="AL58" s="17">
        <v>1</v>
      </c>
      <c r="AM58" s="17">
        <v>15</v>
      </c>
      <c r="AN58" s="17">
        <v>0</v>
      </c>
      <c r="AO58" s="17">
        <v>0</v>
      </c>
      <c r="AP58" s="17">
        <v>0</v>
      </c>
      <c r="AQ58" s="17">
        <v>94</v>
      </c>
      <c r="AR58" s="17">
        <v>6</v>
      </c>
      <c r="AS58" s="17">
        <v>0</v>
      </c>
      <c r="AT58" s="17">
        <v>0</v>
      </c>
      <c r="AU58" s="17">
        <v>2</v>
      </c>
      <c r="AV58" s="17">
        <v>88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446</v>
      </c>
    </row>
    <row r="59" spans="1:84" s="14" customFormat="1" ht="8.25" customHeight="1" x14ac:dyDescent="0.15">
      <c r="A59" s="86"/>
      <c r="B59" s="89"/>
      <c r="C59" s="79"/>
      <c r="D59" s="23" t="s">
        <v>91</v>
      </c>
      <c r="E59" s="17">
        <f>SUM(E57:E58)</f>
        <v>0</v>
      </c>
      <c r="F59" s="17">
        <f t="shared" ref="F59:CF59" si="22">SUM(F57:F58)</f>
        <v>17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2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3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44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738</v>
      </c>
      <c r="AK59" s="17">
        <f t="shared" si="22"/>
        <v>0</v>
      </c>
      <c r="AL59" s="17">
        <f t="shared" si="22"/>
        <v>3</v>
      </c>
      <c r="AM59" s="17">
        <f t="shared" si="22"/>
        <v>49</v>
      </c>
      <c r="AN59" s="17">
        <f t="shared" si="22"/>
        <v>0</v>
      </c>
      <c r="AO59" s="17">
        <f t="shared" si="22"/>
        <v>0</v>
      </c>
      <c r="AP59" s="17">
        <f t="shared" si="22"/>
        <v>1</v>
      </c>
      <c r="AQ59" s="17">
        <f t="shared" si="22"/>
        <v>352</v>
      </c>
      <c r="AR59" s="17">
        <f t="shared" si="22"/>
        <v>23</v>
      </c>
      <c r="AS59" s="17">
        <f t="shared" si="22"/>
        <v>0</v>
      </c>
      <c r="AT59" s="17">
        <f t="shared" si="22"/>
        <v>0</v>
      </c>
      <c r="AU59" s="17">
        <f t="shared" si="22"/>
        <v>13</v>
      </c>
      <c r="AV59" s="17">
        <f t="shared" si="22"/>
        <v>340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66</v>
      </c>
      <c r="CC59" s="17">
        <f t="shared" si="22"/>
        <v>0</v>
      </c>
      <c r="CD59" s="17">
        <f t="shared" si="22"/>
        <v>1</v>
      </c>
      <c r="CE59" s="17">
        <f t="shared" si="22"/>
        <v>0</v>
      </c>
      <c r="CF59" s="17">
        <f t="shared" si="22"/>
        <v>1686</v>
      </c>
    </row>
    <row r="60" spans="1:84" s="14" customFormat="1" ht="8.25" customHeight="1" x14ac:dyDescent="0.15">
      <c r="A60" s="86"/>
      <c r="B60" s="90"/>
      <c r="C60" s="74" t="s">
        <v>144</v>
      </c>
      <c r="D60" s="75"/>
      <c r="E60" s="17">
        <v>0</v>
      </c>
      <c r="F60" s="17">
        <v>104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6</v>
      </c>
      <c r="AB60" s="17">
        <v>0</v>
      </c>
      <c r="AC60" s="18">
        <v>0</v>
      </c>
      <c r="AD60" s="18">
        <v>0</v>
      </c>
      <c r="AE60" s="18">
        <v>0</v>
      </c>
      <c r="AF60" s="17">
        <v>76</v>
      </c>
      <c r="AG60" s="17">
        <v>2</v>
      </c>
      <c r="AH60" s="18">
        <v>0</v>
      </c>
      <c r="AI60" s="18">
        <v>0</v>
      </c>
      <c r="AJ60" s="17">
        <v>428</v>
      </c>
      <c r="AK60" s="17">
        <v>0</v>
      </c>
      <c r="AL60" s="17">
        <v>0</v>
      </c>
      <c r="AM60" s="17">
        <v>52</v>
      </c>
      <c r="AN60" s="17">
        <v>0</v>
      </c>
      <c r="AO60" s="17">
        <v>0</v>
      </c>
      <c r="AP60" s="17">
        <v>0</v>
      </c>
      <c r="AQ60" s="17">
        <v>407</v>
      </c>
      <c r="AR60" s="17">
        <v>18</v>
      </c>
      <c r="AS60" s="17">
        <v>2</v>
      </c>
      <c r="AT60" s="17">
        <v>2</v>
      </c>
      <c r="AU60" s="17">
        <v>20</v>
      </c>
      <c r="AV60" s="17">
        <v>424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11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28</v>
      </c>
      <c r="CC60" s="17">
        <v>0</v>
      </c>
      <c r="CD60" s="17">
        <v>0</v>
      </c>
      <c r="CE60" s="17">
        <v>4</v>
      </c>
      <c r="CF60" s="17">
        <f>SUM(E60:CE60)</f>
        <v>1597</v>
      </c>
    </row>
    <row r="61" spans="1:84" s="14" customFormat="1" ht="8.25" customHeight="1" x14ac:dyDescent="0.15">
      <c r="A61" s="86"/>
      <c r="B61" s="71" t="s">
        <v>145</v>
      </c>
      <c r="C61" s="81" t="s">
        <v>146</v>
      </c>
      <c r="D61" s="27" t="s">
        <v>145</v>
      </c>
      <c r="E61" s="17">
        <v>0</v>
      </c>
      <c r="F61" s="17">
        <v>33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33</v>
      </c>
      <c r="AG61" s="17">
        <v>5</v>
      </c>
      <c r="AH61" s="18">
        <v>0</v>
      </c>
      <c r="AI61" s="18">
        <v>0</v>
      </c>
      <c r="AJ61" s="17">
        <v>480</v>
      </c>
      <c r="AK61" s="17">
        <v>0</v>
      </c>
      <c r="AL61" s="17">
        <v>1</v>
      </c>
      <c r="AM61" s="17">
        <v>71</v>
      </c>
      <c r="AN61" s="17">
        <v>0</v>
      </c>
      <c r="AO61" s="17">
        <v>0</v>
      </c>
      <c r="AP61" s="17">
        <v>0</v>
      </c>
      <c r="AQ61" s="17">
        <v>540</v>
      </c>
      <c r="AR61" s="17">
        <v>16</v>
      </c>
      <c r="AS61" s="17">
        <v>0</v>
      </c>
      <c r="AT61" s="17">
        <v>0</v>
      </c>
      <c r="AU61" s="17">
        <v>9</v>
      </c>
      <c r="AV61" s="17">
        <v>351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6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2</v>
      </c>
      <c r="BP61" s="17">
        <v>0</v>
      </c>
      <c r="BQ61" s="17">
        <v>0</v>
      </c>
      <c r="BR61" s="18">
        <v>0</v>
      </c>
      <c r="BS61" s="17">
        <v>0</v>
      </c>
      <c r="BT61" s="17">
        <v>11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30</v>
      </c>
      <c r="CC61" s="17">
        <v>1</v>
      </c>
      <c r="CD61" s="17">
        <v>0</v>
      </c>
      <c r="CE61" s="17">
        <v>1</v>
      </c>
      <c r="CF61" s="17">
        <f>SUM(E61:CE61)</f>
        <v>1616</v>
      </c>
    </row>
    <row r="62" spans="1:84" s="14" customFormat="1" ht="8.25" customHeight="1" x14ac:dyDescent="0.15">
      <c r="A62" s="86"/>
      <c r="B62" s="71"/>
      <c r="C62" s="101"/>
      <c r="D62" s="27" t="s">
        <v>147</v>
      </c>
      <c r="E62" s="17">
        <v>0</v>
      </c>
      <c r="F62" s="17">
        <v>39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15</v>
      </c>
      <c r="AG62" s="17">
        <v>0</v>
      </c>
      <c r="AH62" s="18">
        <v>0</v>
      </c>
      <c r="AI62" s="18">
        <v>0</v>
      </c>
      <c r="AJ62" s="17">
        <v>100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124</v>
      </c>
      <c r="AR62" s="17">
        <v>7</v>
      </c>
      <c r="AS62" s="17">
        <v>0</v>
      </c>
      <c r="AT62" s="17">
        <v>0</v>
      </c>
      <c r="AU62" s="17">
        <v>2</v>
      </c>
      <c r="AV62" s="17">
        <v>69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2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392</v>
      </c>
    </row>
    <row r="63" spans="1:84" s="14" customFormat="1" ht="8.25" customHeight="1" x14ac:dyDescent="0.15">
      <c r="A63" s="86"/>
      <c r="B63" s="71"/>
      <c r="C63" s="102"/>
      <c r="D63" s="23" t="s">
        <v>91</v>
      </c>
      <c r="E63" s="17">
        <f>SUM(E61:E62)</f>
        <v>0</v>
      </c>
      <c r="F63" s="17">
        <f t="shared" ref="F63:CF63" si="23">SUM(F61:F62)</f>
        <v>72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48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580</v>
      </c>
      <c r="AK63" s="17">
        <f t="shared" si="23"/>
        <v>0</v>
      </c>
      <c r="AL63" s="17">
        <f t="shared" si="23"/>
        <v>1</v>
      </c>
      <c r="AM63" s="17">
        <f t="shared" si="23"/>
        <v>86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664</v>
      </c>
      <c r="AR63" s="17">
        <f t="shared" si="23"/>
        <v>23</v>
      </c>
      <c r="AS63" s="17">
        <f t="shared" si="23"/>
        <v>0</v>
      </c>
      <c r="AT63" s="17">
        <f t="shared" si="23"/>
        <v>0</v>
      </c>
      <c r="AU63" s="17">
        <f t="shared" si="23"/>
        <v>11</v>
      </c>
      <c r="AV63" s="17">
        <f t="shared" si="23"/>
        <v>420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6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2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13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41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2008</v>
      </c>
    </row>
    <row r="64" spans="1:84" s="14" customFormat="1" ht="8.25" customHeight="1" x14ac:dyDescent="0.15">
      <c r="A64" s="86"/>
      <c r="B64" s="71"/>
      <c r="C64" s="79" t="s">
        <v>148</v>
      </c>
      <c r="D64" s="23" t="s">
        <v>148</v>
      </c>
      <c r="E64" s="17">
        <v>0</v>
      </c>
      <c r="F64" s="17">
        <v>3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190</v>
      </c>
      <c r="AK64" s="17">
        <v>0</v>
      </c>
      <c r="AL64" s="17">
        <v>0</v>
      </c>
      <c r="AM64" s="17">
        <v>17</v>
      </c>
      <c r="AN64" s="17">
        <v>0</v>
      </c>
      <c r="AO64" s="17">
        <v>0</v>
      </c>
      <c r="AP64" s="17">
        <v>0</v>
      </c>
      <c r="AQ64" s="17">
        <v>164</v>
      </c>
      <c r="AR64" s="17">
        <v>6</v>
      </c>
      <c r="AS64" s="17">
        <v>0</v>
      </c>
      <c r="AT64" s="17">
        <v>0</v>
      </c>
      <c r="AU64" s="17">
        <v>4</v>
      </c>
      <c r="AV64" s="17">
        <v>90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20</v>
      </c>
      <c r="CC64" s="17">
        <v>0</v>
      </c>
      <c r="CD64" s="17">
        <v>0</v>
      </c>
      <c r="CE64" s="17">
        <v>0</v>
      </c>
      <c r="CF64" s="17">
        <f>SUM(E64:CE64)</f>
        <v>511</v>
      </c>
    </row>
    <row r="65" spans="1:84" s="28" customFormat="1" ht="8.25" customHeight="1" x14ac:dyDescent="0.15">
      <c r="A65" s="86"/>
      <c r="B65" s="71"/>
      <c r="C65" s="79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81</v>
      </c>
      <c r="AK65" s="18">
        <v>0</v>
      </c>
      <c r="AL65" s="18">
        <v>0</v>
      </c>
      <c r="AM65" s="18">
        <v>9</v>
      </c>
      <c r="AN65" s="18">
        <v>0</v>
      </c>
      <c r="AO65" s="18">
        <v>0</v>
      </c>
      <c r="AP65" s="18">
        <v>0</v>
      </c>
      <c r="AQ65" s="18">
        <v>63</v>
      </c>
      <c r="AR65" s="18">
        <v>1</v>
      </c>
      <c r="AS65" s="18">
        <v>0</v>
      </c>
      <c r="AT65" s="18">
        <v>0</v>
      </c>
      <c r="AU65" s="18">
        <v>3</v>
      </c>
      <c r="AV65" s="18">
        <v>28</v>
      </c>
      <c r="AW65" s="18">
        <v>0</v>
      </c>
      <c r="AX65" s="18">
        <v>0</v>
      </c>
      <c r="AY65" s="18">
        <v>6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217</v>
      </c>
    </row>
    <row r="66" spans="1:84" s="14" customFormat="1" ht="8.25" customHeight="1" x14ac:dyDescent="0.15">
      <c r="A66" s="86"/>
      <c r="B66" s="71"/>
      <c r="C66" s="79"/>
      <c r="D66" s="23" t="s">
        <v>150</v>
      </c>
      <c r="E66" s="17">
        <v>0</v>
      </c>
      <c r="F66" s="17">
        <v>2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4</v>
      </c>
      <c r="AG66" s="17">
        <v>0</v>
      </c>
      <c r="AH66" s="18">
        <v>0</v>
      </c>
      <c r="AI66" s="18">
        <v>0</v>
      </c>
      <c r="AJ66" s="17">
        <v>210</v>
      </c>
      <c r="AK66" s="17">
        <v>0</v>
      </c>
      <c r="AL66" s="17">
        <v>0</v>
      </c>
      <c r="AM66" s="17">
        <v>20</v>
      </c>
      <c r="AN66" s="17">
        <v>0</v>
      </c>
      <c r="AO66" s="17">
        <v>0</v>
      </c>
      <c r="AP66" s="17">
        <v>0</v>
      </c>
      <c r="AQ66" s="17">
        <v>95</v>
      </c>
      <c r="AR66" s="17">
        <v>2</v>
      </c>
      <c r="AS66" s="17">
        <v>0</v>
      </c>
      <c r="AT66" s="17">
        <v>0</v>
      </c>
      <c r="AU66" s="17">
        <v>3</v>
      </c>
      <c r="AV66" s="17">
        <v>61</v>
      </c>
      <c r="AW66" s="17">
        <v>0</v>
      </c>
      <c r="AX66" s="17">
        <v>0</v>
      </c>
      <c r="AY66" s="17">
        <v>2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0</v>
      </c>
      <c r="BP66" s="17">
        <v>0</v>
      </c>
      <c r="BQ66" s="17">
        <v>0</v>
      </c>
      <c r="BR66" s="18">
        <v>0</v>
      </c>
      <c r="BS66" s="17">
        <v>0</v>
      </c>
      <c r="BT66" s="17">
        <v>2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432</v>
      </c>
    </row>
    <row r="67" spans="1:84" s="14" customFormat="1" ht="8.25" customHeight="1" x14ac:dyDescent="0.15">
      <c r="A67" s="86"/>
      <c r="B67" s="71"/>
      <c r="C67" s="79"/>
      <c r="D67" s="23" t="s">
        <v>91</v>
      </c>
      <c r="E67" s="17">
        <f t="shared" ref="E67:BP67" si="24">SUM(E64:E66)</f>
        <v>0</v>
      </c>
      <c r="F67" s="17">
        <f t="shared" si="24"/>
        <v>7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481</v>
      </c>
      <c r="AK67" s="17">
        <f t="shared" si="24"/>
        <v>0</v>
      </c>
      <c r="AL67" s="17">
        <f t="shared" si="24"/>
        <v>0</v>
      </c>
      <c r="AM67" s="17">
        <f t="shared" si="24"/>
        <v>46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322</v>
      </c>
      <c r="AR67" s="17">
        <f t="shared" si="24"/>
        <v>9</v>
      </c>
      <c r="AS67" s="17">
        <f t="shared" si="24"/>
        <v>0</v>
      </c>
      <c r="AT67" s="17">
        <f t="shared" si="24"/>
        <v>0</v>
      </c>
      <c r="AU67" s="17">
        <f t="shared" si="24"/>
        <v>10</v>
      </c>
      <c r="AV67" s="17">
        <f t="shared" si="24"/>
        <v>179</v>
      </c>
      <c r="AW67" s="17">
        <f t="shared" si="24"/>
        <v>0</v>
      </c>
      <c r="AX67" s="17">
        <f t="shared" si="24"/>
        <v>0</v>
      </c>
      <c r="AY67" s="17">
        <f t="shared" si="24"/>
        <v>9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0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8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51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1160</v>
      </c>
    </row>
    <row r="68" spans="1:84" s="14" customFormat="1" ht="8.25" customHeight="1" x14ac:dyDescent="0.15">
      <c r="A68" s="86"/>
      <c r="B68" s="71"/>
      <c r="C68" s="98" t="s">
        <v>151</v>
      </c>
      <c r="D68" s="23" t="s">
        <v>151</v>
      </c>
      <c r="E68" s="17">
        <v>0</v>
      </c>
      <c r="F68" s="17">
        <v>23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3</v>
      </c>
      <c r="AB68" s="17">
        <v>0</v>
      </c>
      <c r="AC68" s="18">
        <v>0</v>
      </c>
      <c r="AD68" s="18">
        <v>0</v>
      </c>
      <c r="AE68" s="18">
        <v>0</v>
      </c>
      <c r="AF68" s="17">
        <v>78</v>
      </c>
      <c r="AG68" s="17">
        <v>1</v>
      </c>
      <c r="AH68" s="18">
        <v>0</v>
      </c>
      <c r="AI68" s="18">
        <v>0</v>
      </c>
      <c r="AJ68" s="17">
        <v>227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380</v>
      </c>
      <c r="AR68" s="17">
        <v>12</v>
      </c>
      <c r="AS68" s="17">
        <v>0</v>
      </c>
      <c r="AT68" s="17">
        <v>1</v>
      </c>
      <c r="AU68" s="17">
        <v>11</v>
      </c>
      <c r="AV68" s="17">
        <v>234</v>
      </c>
      <c r="AW68" s="17">
        <v>0</v>
      </c>
      <c r="AX68" s="17">
        <v>0</v>
      </c>
      <c r="AY68" s="17">
        <v>9</v>
      </c>
      <c r="AZ68" s="17">
        <v>0</v>
      </c>
      <c r="BA68" s="18">
        <v>0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10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10</v>
      </c>
      <c r="CC68" s="17">
        <v>0</v>
      </c>
      <c r="CD68" s="17">
        <v>0</v>
      </c>
      <c r="CE68" s="17">
        <v>0</v>
      </c>
      <c r="CF68" s="17">
        <f>SUM(E68:CE68)</f>
        <v>1041</v>
      </c>
    </row>
    <row r="69" spans="1:84" s="14" customFormat="1" ht="8.25" customHeight="1" x14ac:dyDescent="0.15">
      <c r="A69" s="86"/>
      <c r="B69" s="71"/>
      <c r="C69" s="99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68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152</v>
      </c>
      <c r="AR69" s="17">
        <v>2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1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332</v>
      </c>
    </row>
    <row r="70" spans="1:84" s="14" customFormat="1" ht="8.25" customHeight="1" x14ac:dyDescent="0.15">
      <c r="A70" s="86"/>
      <c r="B70" s="71"/>
      <c r="C70" s="100"/>
      <c r="D70" s="23" t="s">
        <v>91</v>
      </c>
      <c r="E70" s="17">
        <f t="shared" ref="E70:BP70" si="26">SUM(E68:E69)</f>
        <v>0</v>
      </c>
      <c r="F70" s="17">
        <f t="shared" si="26"/>
        <v>28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3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84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295</v>
      </c>
      <c r="AK70" s="17">
        <f t="shared" si="26"/>
        <v>0</v>
      </c>
      <c r="AL70" s="17">
        <f t="shared" si="26"/>
        <v>0</v>
      </c>
      <c r="AM70" s="17">
        <f t="shared" si="26"/>
        <v>37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532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305</v>
      </c>
      <c r="AW70" s="17">
        <f t="shared" si="26"/>
        <v>0</v>
      </c>
      <c r="AX70" s="17">
        <f t="shared" si="26"/>
        <v>0</v>
      </c>
      <c r="AY70" s="17">
        <f t="shared" si="26"/>
        <v>10</v>
      </c>
      <c r="AZ70" s="17">
        <f t="shared" si="26"/>
        <v>0</v>
      </c>
      <c r="BA70" s="18">
        <f t="shared" si="26"/>
        <v>1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1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12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1373</v>
      </c>
    </row>
    <row r="71" spans="1:84" s="14" customFormat="1" ht="8.25" customHeight="1" x14ac:dyDescent="0.15">
      <c r="A71" s="86"/>
      <c r="B71" s="71"/>
      <c r="C71" s="79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102</v>
      </c>
      <c r="AK71" s="17">
        <v>0</v>
      </c>
      <c r="AL71" s="17">
        <v>0</v>
      </c>
      <c r="AM71" s="17">
        <v>5</v>
      </c>
      <c r="AN71" s="17">
        <v>0</v>
      </c>
      <c r="AO71" s="17">
        <v>0</v>
      </c>
      <c r="AP71" s="17">
        <v>25</v>
      </c>
      <c r="AQ71" s="17">
        <v>85</v>
      </c>
      <c r="AR71" s="17">
        <v>3</v>
      </c>
      <c r="AS71" s="17">
        <v>0</v>
      </c>
      <c r="AT71" s="17">
        <v>0</v>
      </c>
      <c r="AU71" s="17">
        <v>0</v>
      </c>
      <c r="AV71" s="17">
        <v>41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0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277</v>
      </c>
    </row>
    <row r="72" spans="1:84" s="14" customFormat="1" ht="8.25" customHeight="1" x14ac:dyDescent="0.15">
      <c r="A72" s="86"/>
      <c r="B72" s="71"/>
      <c r="C72" s="79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164</v>
      </c>
      <c r="AK72" s="17">
        <v>0</v>
      </c>
      <c r="AL72" s="17">
        <v>0</v>
      </c>
      <c r="AM72" s="17">
        <v>10</v>
      </c>
      <c r="AN72" s="17">
        <v>0</v>
      </c>
      <c r="AO72" s="17">
        <v>0</v>
      </c>
      <c r="AP72" s="17">
        <v>6</v>
      </c>
      <c r="AQ72" s="17">
        <v>136</v>
      </c>
      <c r="AR72" s="17">
        <v>1</v>
      </c>
      <c r="AS72" s="17">
        <v>0</v>
      </c>
      <c r="AT72" s="17">
        <v>0</v>
      </c>
      <c r="AU72" s="17">
        <v>4</v>
      </c>
      <c r="AV72" s="17">
        <v>78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11</v>
      </c>
      <c r="CC72" s="17">
        <v>0</v>
      </c>
      <c r="CD72" s="17">
        <v>0</v>
      </c>
      <c r="CE72" s="17">
        <v>0</v>
      </c>
      <c r="CF72" s="17">
        <f>SUM(E72:CE72)</f>
        <v>429</v>
      </c>
    </row>
    <row r="73" spans="1:84" s="14" customFormat="1" ht="8.25" customHeight="1" x14ac:dyDescent="0.15">
      <c r="A73" s="86"/>
      <c r="B73" s="71"/>
      <c r="C73" s="79"/>
      <c r="D73" s="23" t="s">
        <v>155</v>
      </c>
      <c r="E73" s="17">
        <v>0</v>
      </c>
      <c r="F73" s="17">
        <v>6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194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4</v>
      </c>
      <c r="AV73" s="17">
        <v>84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1</v>
      </c>
      <c r="BP73" s="17">
        <v>0</v>
      </c>
      <c r="BQ73" s="17">
        <v>0</v>
      </c>
      <c r="BR73" s="18">
        <v>0</v>
      </c>
      <c r="BS73" s="17">
        <v>0</v>
      </c>
      <c r="BT73" s="17">
        <v>4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11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86"/>
      <c r="B74" s="71"/>
      <c r="C74" s="79"/>
      <c r="D74" s="23" t="s">
        <v>91</v>
      </c>
      <c r="E74" s="17">
        <f t="shared" ref="E74:BP74" si="28">SUM(E71:E73)</f>
        <v>0</v>
      </c>
      <c r="F74" s="17">
        <f t="shared" si="28"/>
        <v>15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1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460</v>
      </c>
      <c r="AK74" s="17">
        <f t="shared" si="28"/>
        <v>0</v>
      </c>
      <c r="AL74" s="17">
        <f t="shared" si="28"/>
        <v>0</v>
      </c>
      <c r="AM74" s="17">
        <f t="shared" si="28"/>
        <v>23</v>
      </c>
      <c r="AN74" s="17">
        <f t="shared" si="28"/>
        <v>0</v>
      </c>
      <c r="AO74" s="17">
        <f t="shared" si="28"/>
        <v>0</v>
      </c>
      <c r="AP74" s="17">
        <f t="shared" si="28"/>
        <v>31</v>
      </c>
      <c r="AQ74" s="17">
        <f t="shared" si="28"/>
        <v>298</v>
      </c>
      <c r="AR74" s="17">
        <f t="shared" si="28"/>
        <v>8</v>
      </c>
      <c r="AS74" s="17">
        <f t="shared" si="28"/>
        <v>0</v>
      </c>
      <c r="AT74" s="17">
        <f t="shared" si="28"/>
        <v>1</v>
      </c>
      <c r="AU74" s="17">
        <f t="shared" si="28"/>
        <v>8</v>
      </c>
      <c r="AV74" s="17">
        <f t="shared" si="28"/>
        <v>203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0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1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9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29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1109</v>
      </c>
    </row>
    <row r="75" spans="1:84" s="14" customFormat="1" ht="8.25" customHeight="1" x14ac:dyDescent="0.15">
      <c r="A75" s="86"/>
      <c r="B75" s="88" t="s">
        <v>156</v>
      </c>
      <c r="C75" s="79" t="s">
        <v>157</v>
      </c>
      <c r="D75" s="23" t="s">
        <v>158</v>
      </c>
      <c r="E75" s="17">
        <v>0</v>
      </c>
      <c r="F75" s="17">
        <v>103</v>
      </c>
      <c r="G75" s="17">
        <v>59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3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22</v>
      </c>
      <c r="AG75" s="17">
        <v>6</v>
      </c>
      <c r="AH75" s="18">
        <v>0</v>
      </c>
      <c r="AI75" s="18">
        <v>0</v>
      </c>
      <c r="AJ75" s="17">
        <v>906</v>
      </c>
      <c r="AK75" s="17">
        <v>0</v>
      </c>
      <c r="AL75" s="17">
        <v>0</v>
      </c>
      <c r="AM75" s="17">
        <v>38</v>
      </c>
      <c r="AN75" s="17">
        <v>0</v>
      </c>
      <c r="AO75" s="17">
        <v>0</v>
      </c>
      <c r="AP75" s="17">
        <v>6</v>
      </c>
      <c r="AQ75" s="17">
        <v>108</v>
      </c>
      <c r="AR75" s="17">
        <v>7</v>
      </c>
      <c r="AS75" s="17">
        <v>0</v>
      </c>
      <c r="AT75" s="17">
        <v>1</v>
      </c>
      <c r="AU75" s="17">
        <v>12</v>
      </c>
      <c r="AV75" s="17">
        <v>127</v>
      </c>
      <c r="AW75" s="17">
        <v>0</v>
      </c>
      <c r="AX75" s="17">
        <v>1</v>
      </c>
      <c r="AY75" s="17">
        <v>10</v>
      </c>
      <c r="AZ75" s="17">
        <v>0</v>
      </c>
      <c r="BA75" s="18">
        <v>1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5</v>
      </c>
      <c r="BP75" s="17">
        <v>0</v>
      </c>
      <c r="BQ75" s="17">
        <v>0</v>
      </c>
      <c r="BR75" s="18">
        <v>0</v>
      </c>
      <c r="BS75" s="17">
        <v>0</v>
      </c>
      <c r="BT75" s="17">
        <v>32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1490</v>
      </c>
    </row>
    <row r="76" spans="1:84" s="14" customFormat="1" ht="8.25" customHeight="1" x14ac:dyDescent="0.15">
      <c r="A76" s="86"/>
      <c r="B76" s="89"/>
      <c r="C76" s="79"/>
      <c r="D76" s="23" t="s">
        <v>159</v>
      </c>
      <c r="E76" s="17">
        <v>0</v>
      </c>
      <c r="F76" s="17">
        <v>31</v>
      </c>
      <c r="G76" s="17">
        <v>11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3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1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1</v>
      </c>
      <c r="AH76" s="18">
        <v>0</v>
      </c>
      <c r="AI76" s="18">
        <v>0</v>
      </c>
      <c r="AJ76" s="17">
        <v>246</v>
      </c>
      <c r="AK76" s="17">
        <v>0</v>
      </c>
      <c r="AL76" s="17">
        <v>0</v>
      </c>
      <c r="AM76" s="17">
        <v>11</v>
      </c>
      <c r="AN76" s="17">
        <v>0</v>
      </c>
      <c r="AO76" s="17">
        <v>0</v>
      </c>
      <c r="AP76" s="17">
        <v>0</v>
      </c>
      <c r="AQ76" s="17">
        <v>37</v>
      </c>
      <c r="AR76" s="17">
        <v>5</v>
      </c>
      <c r="AS76" s="17">
        <v>0</v>
      </c>
      <c r="AT76" s="17">
        <v>0</v>
      </c>
      <c r="AU76" s="17">
        <v>2</v>
      </c>
      <c r="AV76" s="17">
        <v>56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16</v>
      </c>
      <c r="CC76" s="17">
        <v>0</v>
      </c>
      <c r="CD76" s="17">
        <v>1</v>
      </c>
      <c r="CE76" s="17">
        <v>0</v>
      </c>
      <c r="CF76" s="17">
        <f>SUM(E76:CE76)</f>
        <v>442</v>
      </c>
    </row>
    <row r="77" spans="1:84" s="14" customFormat="1" ht="8.25" customHeight="1" x14ac:dyDescent="0.15">
      <c r="A77" s="86"/>
      <c r="B77" s="89"/>
      <c r="C77" s="79"/>
      <c r="D77" s="23" t="s">
        <v>91</v>
      </c>
      <c r="E77" s="17">
        <f>SUM(E75:E76)</f>
        <v>0</v>
      </c>
      <c r="F77" s="17">
        <f t="shared" ref="F77:CF77" si="30">SUM(F75:F76)</f>
        <v>134</v>
      </c>
      <c r="G77" s="17">
        <f t="shared" si="30"/>
        <v>70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7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25</v>
      </c>
      <c r="AG77" s="17">
        <f t="shared" si="30"/>
        <v>7</v>
      </c>
      <c r="AH77" s="18">
        <f t="shared" si="30"/>
        <v>0</v>
      </c>
      <c r="AI77" s="18">
        <f t="shared" si="30"/>
        <v>0</v>
      </c>
      <c r="AJ77" s="17">
        <f t="shared" si="30"/>
        <v>1152</v>
      </c>
      <c r="AK77" s="17">
        <f t="shared" si="30"/>
        <v>0</v>
      </c>
      <c r="AL77" s="17">
        <f t="shared" si="30"/>
        <v>0</v>
      </c>
      <c r="AM77" s="17">
        <f t="shared" si="30"/>
        <v>49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145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14</v>
      </c>
      <c r="AV77" s="17">
        <f t="shared" si="30"/>
        <v>183</v>
      </c>
      <c r="AW77" s="17">
        <f t="shared" si="30"/>
        <v>0</v>
      </c>
      <c r="AX77" s="17">
        <f t="shared" si="30"/>
        <v>1</v>
      </c>
      <c r="AY77" s="17">
        <f t="shared" si="30"/>
        <v>10</v>
      </c>
      <c r="AZ77" s="17">
        <f t="shared" si="30"/>
        <v>0</v>
      </c>
      <c r="BA77" s="18">
        <f>SUM(BA75:BA76)</f>
        <v>1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5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45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1932</v>
      </c>
    </row>
    <row r="78" spans="1:84" s="14" customFormat="1" ht="8.25" customHeight="1" x14ac:dyDescent="0.15">
      <c r="A78" s="86"/>
      <c r="B78" s="89"/>
      <c r="C78" s="79" t="s">
        <v>160</v>
      </c>
      <c r="D78" s="23" t="s">
        <v>160</v>
      </c>
      <c r="E78" s="17">
        <v>0</v>
      </c>
      <c r="F78" s="17">
        <v>73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6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591</v>
      </c>
      <c r="AK78" s="17">
        <v>0</v>
      </c>
      <c r="AL78" s="17">
        <v>0</v>
      </c>
      <c r="AM78" s="17">
        <v>40</v>
      </c>
      <c r="AN78" s="17">
        <v>0</v>
      </c>
      <c r="AO78" s="17">
        <v>0</v>
      </c>
      <c r="AP78" s="17">
        <v>0</v>
      </c>
      <c r="AQ78" s="17">
        <v>97</v>
      </c>
      <c r="AR78" s="17">
        <v>7</v>
      </c>
      <c r="AS78" s="17">
        <v>1</v>
      </c>
      <c r="AT78" s="17">
        <v>1</v>
      </c>
      <c r="AU78" s="17">
        <v>5</v>
      </c>
      <c r="AV78" s="17">
        <v>145</v>
      </c>
      <c r="AW78" s="17">
        <v>0</v>
      </c>
      <c r="AX78" s="17">
        <v>0</v>
      </c>
      <c r="AY78" s="17">
        <v>2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12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23</v>
      </c>
      <c r="CC78" s="17">
        <v>4</v>
      </c>
      <c r="CD78" s="17">
        <v>0</v>
      </c>
      <c r="CE78" s="17">
        <v>2</v>
      </c>
      <c r="CF78" s="17">
        <f>SUM(E78:CE78)</f>
        <v>1089</v>
      </c>
    </row>
    <row r="79" spans="1:84" s="14" customFormat="1" ht="8.25" customHeight="1" x14ac:dyDescent="0.15">
      <c r="A79" s="86"/>
      <c r="B79" s="89"/>
      <c r="C79" s="79"/>
      <c r="D79" s="23" t="s">
        <v>161</v>
      </c>
      <c r="E79" s="17">
        <v>0</v>
      </c>
      <c r="F79" s="17">
        <v>12</v>
      </c>
      <c r="G79" s="17">
        <v>7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26</v>
      </c>
      <c r="AR79" s="17">
        <v>2</v>
      </c>
      <c r="AS79" s="17">
        <v>0</v>
      </c>
      <c r="AT79" s="17">
        <v>2</v>
      </c>
      <c r="AU79" s="17">
        <v>1</v>
      </c>
      <c r="AV79" s="17">
        <v>49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1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257</v>
      </c>
    </row>
    <row r="80" spans="1:84" s="14" customFormat="1" ht="8.25" customHeight="1" x14ac:dyDescent="0.15">
      <c r="A80" s="86"/>
      <c r="B80" s="89"/>
      <c r="C80" s="79"/>
      <c r="D80" s="23" t="s">
        <v>162</v>
      </c>
      <c r="E80" s="17">
        <v>0</v>
      </c>
      <c r="F80" s="17">
        <v>17</v>
      </c>
      <c r="G80" s="17">
        <v>7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35</v>
      </c>
      <c r="AR80" s="17">
        <v>5</v>
      </c>
      <c r="AS80" s="17">
        <v>0</v>
      </c>
      <c r="AT80" s="17">
        <v>0</v>
      </c>
      <c r="AU80" s="17">
        <v>2</v>
      </c>
      <c r="AV80" s="17">
        <v>47</v>
      </c>
      <c r="AW80" s="17">
        <v>0</v>
      </c>
      <c r="AX80" s="17">
        <v>0</v>
      </c>
      <c r="AY80" s="17">
        <v>0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2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331</v>
      </c>
    </row>
    <row r="81" spans="1:84" s="14" customFormat="1" ht="8.25" customHeight="1" x14ac:dyDescent="0.15">
      <c r="A81" s="86"/>
      <c r="B81" s="89"/>
      <c r="C81" s="79"/>
      <c r="D81" s="23" t="s">
        <v>91</v>
      </c>
      <c r="E81" s="17">
        <f>SUM(E78:E80)</f>
        <v>0</v>
      </c>
      <c r="F81" s="17">
        <f t="shared" ref="F81:CF81" si="31">SUM(F78:F80)</f>
        <v>102</v>
      </c>
      <c r="G81" s="17">
        <f t="shared" si="31"/>
        <v>54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9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918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158</v>
      </c>
      <c r="AR81" s="17">
        <f t="shared" si="31"/>
        <v>14</v>
      </c>
      <c r="AS81" s="17">
        <f t="shared" si="31"/>
        <v>1</v>
      </c>
      <c r="AT81" s="17">
        <f t="shared" si="31"/>
        <v>3</v>
      </c>
      <c r="AU81" s="17">
        <f t="shared" si="31"/>
        <v>8</v>
      </c>
      <c r="AV81" s="17">
        <f t="shared" si="31"/>
        <v>241</v>
      </c>
      <c r="AW81" s="17">
        <f t="shared" si="31"/>
        <v>0</v>
      </c>
      <c r="AX81" s="17">
        <f t="shared" si="31"/>
        <v>0</v>
      </c>
      <c r="AY81" s="17">
        <f t="shared" si="31"/>
        <v>2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42</v>
      </c>
      <c r="CC81" s="17">
        <f t="shared" si="31"/>
        <v>4</v>
      </c>
      <c r="CD81" s="17">
        <f t="shared" si="31"/>
        <v>0</v>
      </c>
      <c r="CE81" s="17">
        <f t="shared" si="31"/>
        <v>3</v>
      </c>
      <c r="CF81" s="17">
        <f t="shared" si="31"/>
        <v>1677</v>
      </c>
    </row>
    <row r="82" spans="1:84" s="14" customFormat="1" ht="8.25" customHeight="1" x14ac:dyDescent="0.15">
      <c r="A82" s="86"/>
      <c r="B82" s="89"/>
      <c r="C82" s="79" t="s">
        <v>163</v>
      </c>
      <c r="D82" s="23" t="s">
        <v>163</v>
      </c>
      <c r="E82" s="17">
        <v>1</v>
      </c>
      <c r="F82" s="17">
        <v>91</v>
      </c>
      <c r="G82" s="17">
        <v>29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4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901</v>
      </c>
      <c r="AK82" s="17">
        <v>0</v>
      </c>
      <c r="AL82" s="17">
        <v>27</v>
      </c>
      <c r="AM82" s="17">
        <v>37</v>
      </c>
      <c r="AN82" s="17">
        <v>0</v>
      </c>
      <c r="AO82" s="17">
        <v>0</v>
      </c>
      <c r="AP82" s="17">
        <v>0</v>
      </c>
      <c r="AQ82" s="17">
        <v>268</v>
      </c>
      <c r="AR82" s="17">
        <v>11</v>
      </c>
      <c r="AS82" s="17">
        <v>0</v>
      </c>
      <c r="AT82" s="17">
        <v>4</v>
      </c>
      <c r="AU82" s="17">
        <v>9</v>
      </c>
      <c r="AV82" s="17">
        <v>148</v>
      </c>
      <c r="AW82" s="17">
        <v>1</v>
      </c>
      <c r="AX82" s="17">
        <v>0</v>
      </c>
      <c r="AY82" s="17">
        <v>9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31</v>
      </c>
      <c r="CC82" s="17">
        <v>0</v>
      </c>
      <c r="CD82" s="17">
        <v>0</v>
      </c>
      <c r="CE82" s="17">
        <v>0</v>
      </c>
      <c r="CF82" s="17">
        <f>SUM(E82:CE82)</f>
        <v>1641</v>
      </c>
    </row>
    <row r="83" spans="1:84" s="14" customFormat="1" ht="8.25" customHeight="1" x14ac:dyDescent="0.15">
      <c r="A83" s="86"/>
      <c r="B83" s="89"/>
      <c r="C83" s="79"/>
      <c r="D83" s="23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3</v>
      </c>
      <c r="AG83" s="17">
        <v>0</v>
      </c>
      <c r="AH83" s="18">
        <v>0</v>
      </c>
      <c r="AI83" s="18">
        <v>0</v>
      </c>
      <c r="AJ83" s="17">
        <v>368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9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1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443</v>
      </c>
    </row>
    <row r="84" spans="1:84" s="14" customFormat="1" ht="8.25" customHeight="1" x14ac:dyDescent="0.15">
      <c r="A84" s="86"/>
      <c r="B84" s="89"/>
      <c r="C84" s="79"/>
      <c r="D84" s="23" t="s">
        <v>165</v>
      </c>
      <c r="E84" s="17">
        <v>0</v>
      </c>
      <c r="F84" s="17">
        <v>19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149</v>
      </c>
      <c r="AK84" s="17">
        <v>0</v>
      </c>
      <c r="AL84" s="17">
        <v>0</v>
      </c>
      <c r="AM84" s="17">
        <v>19</v>
      </c>
      <c r="AN84" s="17">
        <v>0</v>
      </c>
      <c r="AO84" s="17">
        <v>0</v>
      </c>
      <c r="AP84" s="17">
        <v>0</v>
      </c>
      <c r="AQ84" s="17">
        <v>42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0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0</v>
      </c>
      <c r="CE84" s="17">
        <v>0</v>
      </c>
      <c r="CF84" s="17">
        <f>SUM(E84:CE84)</f>
        <v>278</v>
      </c>
    </row>
    <row r="85" spans="1:84" s="14" customFormat="1" ht="8.25" customHeight="1" x14ac:dyDescent="0.15">
      <c r="A85" s="86"/>
      <c r="B85" s="89"/>
      <c r="C85" s="79"/>
      <c r="D85" s="23" t="s">
        <v>91</v>
      </c>
      <c r="E85" s="17">
        <f>SUM(E82:E84)</f>
        <v>1</v>
      </c>
      <c r="F85" s="17">
        <f t="shared" ref="F85:AZ85" si="32">SUM(F82:F84)</f>
        <v>123</v>
      </c>
      <c r="G85" s="17">
        <f t="shared" si="32"/>
        <v>39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4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25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1418</v>
      </c>
      <c r="AK85" s="17">
        <f t="shared" si="32"/>
        <v>0</v>
      </c>
      <c r="AL85" s="17">
        <f t="shared" si="32"/>
        <v>27</v>
      </c>
      <c r="AM85" s="17">
        <f t="shared" si="32"/>
        <v>74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324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12</v>
      </c>
      <c r="AV85" s="17">
        <f t="shared" si="32"/>
        <v>183</v>
      </c>
      <c r="AW85" s="17">
        <f t="shared" si="32"/>
        <v>1</v>
      </c>
      <c r="AX85" s="17">
        <f t="shared" si="32"/>
        <v>0</v>
      </c>
      <c r="AY85" s="17">
        <f t="shared" si="32"/>
        <v>10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28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46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2362</v>
      </c>
    </row>
    <row r="86" spans="1:84" s="14" customFormat="1" ht="8.25" customHeight="1" x14ac:dyDescent="0.15">
      <c r="A86" s="86"/>
      <c r="B86" s="89"/>
      <c r="C86" s="74" t="s">
        <v>166</v>
      </c>
      <c r="D86" s="75"/>
      <c r="E86" s="17">
        <v>0</v>
      </c>
      <c r="F86" s="17">
        <v>14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7</v>
      </c>
      <c r="AB86" s="17">
        <v>0</v>
      </c>
      <c r="AC86" s="18">
        <v>0</v>
      </c>
      <c r="AD86" s="18">
        <v>0</v>
      </c>
      <c r="AE86" s="18">
        <v>0</v>
      </c>
      <c r="AF86" s="17">
        <v>43</v>
      </c>
      <c r="AG86" s="17">
        <v>0</v>
      </c>
      <c r="AH86" s="18">
        <v>0</v>
      </c>
      <c r="AI86" s="18">
        <v>0</v>
      </c>
      <c r="AJ86" s="17">
        <v>453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182</v>
      </c>
      <c r="AR86" s="17">
        <v>9</v>
      </c>
      <c r="AS86" s="17">
        <v>0</v>
      </c>
      <c r="AT86" s="17">
        <v>3</v>
      </c>
      <c r="AU86" s="17">
        <v>15</v>
      </c>
      <c r="AV86" s="17">
        <v>287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3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10</v>
      </c>
      <c r="BU86" s="17">
        <v>0</v>
      </c>
      <c r="BV86" s="17">
        <v>1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1136</v>
      </c>
    </row>
    <row r="87" spans="1:84" s="14" customFormat="1" ht="8.25" customHeight="1" x14ac:dyDescent="0.15">
      <c r="A87" s="86"/>
      <c r="B87" s="90"/>
      <c r="C87" s="74" t="s">
        <v>167</v>
      </c>
      <c r="D87" s="75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7</v>
      </c>
      <c r="AB87" s="17">
        <v>0</v>
      </c>
      <c r="AC87" s="18">
        <v>0</v>
      </c>
      <c r="AD87" s="18">
        <v>0</v>
      </c>
      <c r="AE87" s="18">
        <v>0</v>
      </c>
      <c r="AF87" s="17">
        <v>19</v>
      </c>
      <c r="AG87" s="17">
        <v>0</v>
      </c>
      <c r="AH87" s="18">
        <v>0</v>
      </c>
      <c r="AI87" s="18">
        <v>0</v>
      </c>
      <c r="AJ87" s="17">
        <v>1061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249</v>
      </c>
      <c r="AR87" s="17">
        <v>19</v>
      </c>
      <c r="AS87" s="17">
        <v>0</v>
      </c>
      <c r="AT87" s="17">
        <v>1</v>
      </c>
      <c r="AU87" s="17">
        <v>22</v>
      </c>
      <c r="AV87" s="17">
        <v>417</v>
      </c>
      <c r="AW87" s="17">
        <v>0</v>
      </c>
      <c r="AX87" s="17">
        <v>0</v>
      </c>
      <c r="AY87" s="17">
        <v>2</v>
      </c>
      <c r="AZ87" s="17">
        <v>0</v>
      </c>
      <c r="BA87" s="18">
        <v>3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10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4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2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71</v>
      </c>
      <c r="CC87" s="17">
        <v>2</v>
      </c>
      <c r="CD87" s="17">
        <v>1</v>
      </c>
      <c r="CE87" s="17">
        <v>0</v>
      </c>
      <c r="CF87" s="17">
        <f>SUM(E87:CE87)</f>
        <v>2024</v>
      </c>
    </row>
    <row r="88" spans="1:84" s="14" customFormat="1" ht="8.25" customHeight="1" x14ac:dyDescent="0.15">
      <c r="A88" s="86"/>
      <c r="B88" s="97" t="s">
        <v>168</v>
      </c>
      <c r="C88" s="98" t="s">
        <v>169</v>
      </c>
      <c r="D88" s="27" t="s">
        <v>170</v>
      </c>
      <c r="E88" s="17">
        <v>0</v>
      </c>
      <c r="F88" s="17">
        <v>255</v>
      </c>
      <c r="G88" s="17">
        <v>33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15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23</v>
      </c>
      <c r="AG88" s="17">
        <v>0</v>
      </c>
      <c r="AH88" s="18">
        <v>0</v>
      </c>
      <c r="AI88" s="18">
        <v>0</v>
      </c>
      <c r="AJ88" s="17">
        <v>1423</v>
      </c>
      <c r="AK88" s="17">
        <v>0</v>
      </c>
      <c r="AL88" s="17">
        <v>0</v>
      </c>
      <c r="AM88" s="17">
        <v>115</v>
      </c>
      <c r="AN88" s="17">
        <v>0</v>
      </c>
      <c r="AO88" s="17">
        <v>0</v>
      </c>
      <c r="AP88" s="17">
        <v>5</v>
      </c>
      <c r="AQ88" s="17">
        <v>505</v>
      </c>
      <c r="AR88" s="17">
        <v>17</v>
      </c>
      <c r="AS88" s="17">
        <v>0</v>
      </c>
      <c r="AT88" s="17">
        <v>3</v>
      </c>
      <c r="AU88" s="17">
        <v>19</v>
      </c>
      <c r="AV88" s="17">
        <v>858</v>
      </c>
      <c r="AW88" s="17">
        <v>0</v>
      </c>
      <c r="AX88" s="17">
        <v>0</v>
      </c>
      <c r="AY88" s="17">
        <v>23</v>
      </c>
      <c r="AZ88" s="17">
        <v>0</v>
      </c>
      <c r="BA88" s="18">
        <v>13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25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99</v>
      </c>
      <c r="CC88" s="17">
        <v>10</v>
      </c>
      <c r="CD88" s="17">
        <v>1</v>
      </c>
      <c r="CE88" s="17">
        <v>2</v>
      </c>
      <c r="CF88" s="17">
        <f>SUM(E88:CE88)</f>
        <v>3498</v>
      </c>
    </row>
    <row r="89" spans="1:84" s="14" customFormat="1" ht="8.25" customHeight="1" x14ac:dyDescent="0.15">
      <c r="A89" s="86"/>
      <c r="B89" s="97"/>
      <c r="C89" s="99"/>
      <c r="D89" s="27" t="s">
        <v>171</v>
      </c>
      <c r="E89" s="17">
        <v>0</v>
      </c>
      <c r="F89" s="17">
        <v>2</v>
      </c>
      <c r="G89" s="17">
        <v>10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13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527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110</v>
      </c>
      <c r="AR89" s="17">
        <v>7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914</v>
      </c>
    </row>
    <row r="90" spans="1:84" s="14" customFormat="1" ht="8.25" customHeight="1" x14ac:dyDescent="0.15">
      <c r="A90" s="86"/>
      <c r="B90" s="97"/>
      <c r="C90" s="100"/>
      <c r="D90" s="27" t="s">
        <v>91</v>
      </c>
      <c r="E90" s="17">
        <f>SUM(E88:E89)</f>
        <v>0</v>
      </c>
      <c r="F90" s="17">
        <f t="shared" ref="F90:CF90" si="34">SUM(F88:F89)</f>
        <v>257</v>
      </c>
      <c r="G90" s="17">
        <f t="shared" si="34"/>
        <v>43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21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50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28</v>
      </c>
      <c r="AG90" s="17">
        <f t="shared" si="34"/>
        <v>0</v>
      </c>
      <c r="AH90" s="18">
        <f t="shared" si="34"/>
        <v>0</v>
      </c>
      <c r="AI90" s="18">
        <f t="shared" si="34"/>
        <v>0</v>
      </c>
      <c r="AJ90" s="17">
        <f t="shared" si="34"/>
        <v>1950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615</v>
      </c>
      <c r="AR90" s="17">
        <f t="shared" si="34"/>
        <v>24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984</v>
      </c>
      <c r="AW90" s="17">
        <f t="shared" si="34"/>
        <v>0</v>
      </c>
      <c r="AX90" s="17">
        <f t="shared" si="34"/>
        <v>0</v>
      </c>
      <c r="AY90" s="17">
        <f t="shared" si="34"/>
        <v>23</v>
      </c>
      <c r="AZ90" s="17">
        <f t="shared" si="34"/>
        <v>0</v>
      </c>
      <c r="BA90" s="18">
        <f>SUM(BA88:BA89)</f>
        <v>15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31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129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4412</v>
      </c>
    </row>
    <row r="91" spans="1:84" s="14" customFormat="1" ht="8.25" customHeight="1" x14ac:dyDescent="0.15">
      <c r="A91" s="86"/>
      <c r="B91" s="97"/>
      <c r="C91" s="74" t="s">
        <v>172</v>
      </c>
      <c r="D91" s="75"/>
      <c r="E91" s="17">
        <v>1</v>
      </c>
      <c r="F91" s="17">
        <v>51</v>
      </c>
      <c r="G91" s="17">
        <v>9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10</v>
      </c>
      <c r="AB91" s="17">
        <v>0</v>
      </c>
      <c r="AC91" s="18">
        <v>0</v>
      </c>
      <c r="AD91" s="18">
        <v>0</v>
      </c>
      <c r="AE91" s="18">
        <v>0</v>
      </c>
      <c r="AF91" s="17">
        <v>30</v>
      </c>
      <c r="AG91" s="17">
        <v>0</v>
      </c>
      <c r="AH91" s="18">
        <v>0</v>
      </c>
      <c r="AI91" s="18">
        <v>0</v>
      </c>
      <c r="AJ91" s="17">
        <v>633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339</v>
      </c>
      <c r="AR91" s="17">
        <v>15</v>
      </c>
      <c r="AS91" s="17">
        <v>0</v>
      </c>
      <c r="AT91" s="17">
        <v>0</v>
      </c>
      <c r="AU91" s="17">
        <v>8</v>
      </c>
      <c r="AV91" s="17">
        <v>353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3</v>
      </c>
      <c r="BP91" s="17">
        <v>0</v>
      </c>
      <c r="BQ91" s="17">
        <v>0</v>
      </c>
      <c r="BR91" s="18">
        <v>0</v>
      </c>
      <c r="BS91" s="17">
        <v>0</v>
      </c>
      <c r="BT91" s="17">
        <v>16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49</v>
      </c>
      <c r="CC91" s="17">
        <v>0</v>
      </c>
      <c r="CD91" s="17">
        <v>1</v>
      </c>
      <c r="CE91" s="17">
        <v>2</v>
      </c>
      <c r="CF91" s="17">
        <f>SUM(E91:CE91)</f>
        <v>1600</v>
      </c>
    </row>
    <row r="92" spans="1:84" s="14" customFormat="1" ht="8.25" customHeight="1" x14ac:dyDescent="0.15">
      <c r="A92" s="86"/>
      <c r="B92" s="97"/>
      <c r="C92" s="74" t="s">
        <v>173</v>
      </c>
      <c r="D92" s="75"/>
      <c r="E92" s="17">
        <v>0</v>
      </c>
      <c r="F92" s="17">
        <v>15</v>
      </c>
      <c r="G92" s="17">
        <v>11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4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723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0</v>
      </c>
      <c r="AQ92" s="17">
        <v>298</v>
      </c>
      <c r="AR92" s="17">
        <v>19</v>
      </c>
      <c r="AS92" s="17">
        <v>0</v>
      </c>
      <c r="AT92" s="17">
        <v>1</v>
      </c>
      <c r="AU92" s="17">
        <v>14</v>
      </c>
      <c r="AV92" s="17">
        <v>279</v>
      </c>
      <c r="AW92" s="17">
        <v>1</v>
      </c>
      <c r="AX92" s="17">
        <v>0</v>
      </c>
      <c r="AY92" s="17">
        <v>9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17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51</v>
      </c>
      <c r="CC92" s="17">
        <v>1</v>
      </c>
      <c r="CD92" s="17">
        <v>0</v>
      </c>
      <c r="CE92" s="17">
        <v>0</v>
      </c>
      <c r="CF92" s="17">
        <f>SUM(E92:CE92)</f>
        <v>1517</v>
      </c>
    </row>
    <row r="93" spans="1:84" s="14" customFormat="1" ht="8.25" customHeight="1" x14ac:dyDescent="0.15">
      <c r="A93" s="86"/>
      <c r="B93" s="71" t="s">
        <v>174</v>
      </c>
      <c r="C93" s="74" t="s">
        <v>175</v>
      </c>
      <c r="D93" s="75"/>
      <c r="E93" s="17">
        <v>0</v>
      </c>
      <c r="F93" s="17">
        <v>362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0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157</v>
      </c>
      <c r="AG93" s="17">
        <v>0</v>
      </c>
      <c r="AH93" s="18">
        <v>0</v>
      </c>
      <c r="AI93" s="18">
        <v>0</v>
      </c>
      <c r="AJ93" s="17">
        <v>357</v>
      </c>
      <c r="AK93" s="17">
        <v>0</v>
      </c>
      <c r="AL93" s="17">
        <v>0</v>
      </c>
      <c r="AM93" s="17">
        <v>32</v>
      </c>
      <c r="AN93" s="17">
        <v>3</v>
      </c>
      <c r="AO93" s="17">
        <v>0</v>
      </c>
      <c r="AP93" s="17">
        <v>2</v>
      </c>
      <c r="AQ93" s="17">
        <v>111</v>
      </c>
      <c r="AR93" s="17">
        <v>7</v>
      </c>
      <c r="AS93" s="17">
        <v>0</v>
      </c>
      <c r="AT93" s="17">
        <v>1</v>
      </c>
      <c r="AU93" s="17">
        <v>13</v>
      </c>
      <c r="AV93" s="17">
        <v>356</v>
      </c>
      <c r="AW93" s="17">
        <v>0</v>
      </c>
      <c r="AX93" s="17">
        <v>0</v>
      </c>
      <c r="AY93" s="17">
        <v>5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1455</v>
      </c>
    </row>
    <row r="94" spans="1:84" s="14" customFormat="1" ht="8.25" customHeight="1" x14ac:dyDescent="0.15">
      <c r="A94" s="86"/>
      <c r="B94" s="71"/>
      <c r="C94" s="74" t="s">
        <v>176</v>
      </c>
      <c r="D94" s="75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14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5</v>
      </c>
      <c r="AN94" s="17">
        <v>0</v>
      </c>
      <c r="AO94" s="17">
        <v>0</v>
      </c>
      <c r="AP94" s="17">
        <v>0</v>
      </c>
      <c r="AQ94" s="17">
        <v>39</v>
      </c>
      <c r="AR94" s="17">
        <v>2</v>
      </c>
      <c r="AS94" s="17">
        <v>0</v>
      </c>
      <c r="AT94" s="17">
        <v>0</v>
      </c>
      <c r="AU94" s="17">
        <v>3</v>
      </c>
      <c r="AV94" s="17">
        <v>39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203</v>
      </c>
    </row>
    <row r="95" spans="1:84" s="14" customFormat="1" ht="8.25" customHeight="1" x14ac:dyDescent="0.15">
      <c r="A95" s="86"/>
      <c r="B95" s="78"/>
      <c r="C95" s="74" t="s">
        <v>91</v>
      </c>
      <c r="D95" s="75"/>
      <c r="E95" s="17">
        <f>SUM(E93:E94)</f>
        <v>0</v>
      </c>
      <c r="F95" s="17">
        <f t="shared" ref="F95:CE95" si="35">SUM(F93:F94)</f>
        <v>388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0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171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424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150</v>
      </c>
      <c r="AR95" s="17">
        <f t="shared" si="35"/>
        <v>9</v>
      </c>
      <c r="AS95" s="17">
        <f t="shared" si="35"/>
        <v>0</v>
      </c>
      <c r="AT95" s="17">
        <f t="shared" si="35"/>
        <v>1</v>
      </c>
      <c r="AU95" s="17">
        <f t="shared" si="35"/>
        <v>16</v>
      </c>
      <c r="AV95" s="17">
        <f t="shared" si="35"/>
        <v>395</v>
      </c>
      <c r="AW95" s="17">
        <f t="shared" si="35"/>
        <v>0</v>
      </c>
      <c r="AX95" s="17">
        <f t="shared" si="35"/>
        <v>0</v>
      </c>
      <c r="AY95" s="17">
        <f t="shared" si="35"/>
        <v>5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1658</v>
      </c>
    </row>
    <row r="96" spans="1:84" s="14" customFormat="1" ht="8.25" customHeight="1" x14ac:dyDescent="0.15">
      <c r="A96" s="87"/>
      <c r="B96" s="62" t="s">
        <v>98</v>
      </c>
      <c r="C96" s="63"/>
      <c r="D96" s="64"/>
      <c r="E96" s="19">
        <f>SUM(E39,E42,E45:E46,E50,E53,E56,E59:E60,E63,E67,E70,E74,E77,E81,E85:E87,E90:E92,E95)</f>
        <v>2</v>
      </c>
      <c r="F96" s="19">
        <f t="shared" ref="F96:BQ96" si="36">SUM(F39,F42,F45:F46,F50,F53,F56,F59:F60,F63,F67,F70,F74,F77,F81,F85:F87,F90:F92,F95)</f>
        <v>1682</v>
      </c>
      <c r="G96" s="19">
        <f t="shared" si="36"/>
        <v>321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101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2</v>
      </c>
      <c r="T96" s="20">
        <f t="shared" si="36"/>
        <v>0</v>
      </c>
      <c r="U96" s="19">
        <f t="shared" si="36"/>
        <v>0</v>
      </c>
      <c r="V96" s="19">
        <f t="shared" si="36"/>
        <v>1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129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976</v>
      </c>
      <c r="AG96" s="19">
        <f t="shared" si="36"/>
        <v>22</v>
      </c>
      <c r="AH96" s="20">
        <f t="shared" si="36"/>
        <v>0</v>
      </c>
      <c r="AI96" s="20">
        <f t="shared" si="36"/>
        <v>0</v>
      </c>
      <c r="AJ96" s="19">
        <f t="shared" si="36"/>
        <v>15977</v>
      </c>
      <c r="AK96" s="19">
        <f t="shared" si="36"/>
        <v>0</v>
      </c>
      <c r="AL96" s="19">
        <f t="shared" si="36"/>
        <v>44</v>
      </c>
      <c r="AM96" s="19">
        <f t="shared" si="36"/>
        <v>1338</v>
      </c>
      <c r="AN96" s="19">
        <f t="shared" si="36"/>
        <v>10</v>
      </c>
      <c r="AO96" s="19">
        <f t="shared" si="36"/>
        <v>0</v>
      </c>
      <c r="AP96" s="19">
        <f t="shared" si="36"/>
        <v>61</v>
      </c>
      <c r="AQ96" s="19">
        <f t="shared" si="36"/>
        <v>9075</v>
      </c>
      <c r="AR96" s="19">
        <f t="shared" si="36"/>
        <v>407</v>
      </c>
      <c r="AS96" s="19">
        <f t="shared" si="36"/>
        <v>17</v>
      </c>
      <c r="AT96" s="19">
        <f t="shared" si="36"/>
        <v>29</v>
      </c>
      <c r="AU96" s="19">
        <f t="shared" si="36"/>
        <v>349</v>
      </c>
      <c r="AV96" s="19">
        <f t="shared" si="36"/>
        <v>7870</v>
      </c>
      <c r="AW96" s="19">
        <f t="shared" si="36"/>
        <v>3</v>
      </c>
      <c r="AX96" s="19">
        <f t="shared" si="36"/>
        <v>6</v>
      </c>
      <c r="AY96" s="19">
        <f t="shared" si="36"/>
        <v>137</v>
      </c>
      <c r="AZ96" s="19">
        <f t="shared" si="36"/>
        <v>0</v>
      </c>
      <c r="BA96" s="20">
        <f t="shared" si="36"/>
        <v>61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95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44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1</v>
      </c>
      <c r="BT96" s="19">
        <f t="shared" si="37"/>
        <v>412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11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1025</v>
      </c>
      <c r="CC96" s="19">
        <f t="shared" si="37"/>
        <v>25</v>
      </c>
      <c r="CD96" s="19">
        <f t="shared" si="37"/>
        <v>8</v>
      </c>
      <c r="CE96" s="19">
        <f t="shared" si="37"/>
        <v>26</v>
      </c>
      <c r="CF96" s="19">
        <f t="shared" si="37"/>
        <v>40375</v>
      </c>
    </row>
    <row r="97" spans="1:84" ht="19.5" customHeight="1" x14ac:dyDescent="0.15">
      <c r="A97" s="30"/>
      <c r="B97" s="30"/>
      <c r="C97" s="30"/>
      <c r="D97" s="30"/>
      <c r="E97" s="92" t="s">
        <v>177</v>
      </c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 t="s">
        <v>178</v>
      </c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 t="s">
        <v>179</v>
      </c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</row>
    <row r="98" spans="1:84" s="7" customFormat="1" ht="9.9499999999999993" customHeight="1" x14ac:dyDescent="0.15">
      <c r="A98" s="93" t="str">
        <f>A2</f>
        <v>（令和 3年12月末）</v>
      </c>
      <c r="B98" s="93"/>
      <c r="C98" s="93"/>
      <c r="D98" s="93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4" t="s">
        <v>4</v>
      </c>
      <c r="B99" s="95"/>
      <c r="C99" s="95"/>
      <c r="D99" s="96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65" t="s">
        <v>180</v>
      </c>
      <c r="B100" s="91" t="s">
        <v>181</v>
      </c>
      <c r="C100" s="69" t="s">
        <v>182</v>
      </c>
      <c r="D100" s="70"/>
      <c r="E100" s="16">
        <v>0</v>
      </c>
      <c r="F100" s="16">
        <v>948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8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47</v>
      </c>
      <c r="AG100" s="16">
        <v>4</v>
      </c>
      <c r="AH100" s="15">
        <v>0</v>
      </c>
      <c r="AI100" s="15">
        <v>0</v>
      </c>
      <c r="AJ100" s="16">
        <v>356</v>
      </c>
      <c r="AK100" s="16">
        <v>0</v>
      </c>
      <c r="AL100" s="16">
        <v>0</v>
      </c>
      <c r="AM100" s="16">
        <v>69</v>
      </c>
      <c r="AN100" s="16">
        <v>2</v>
      </c>
      <c r="AO100" s="16">
        <v>0</v>
      </c>
      <c r="AP100" s="16">
        <v>1</v>
      </c>
      <c r="AQ100" s="16">
        <v>260</v>
      </c>
      <c r="AR100" s="16">
        <v>12</v>
      </c>
      <c r="AS100" s="16">
        <v>0</v>
      </c>
      <c r="AT100" s="16">
        <v>0</v>
      </c>
      <c r="AU100" s="16">
        <v>11</v>
      </c>
      <c r="AV100" s="16">
        <v>414</v>
      </c>
      <c r="AW100" s="16">
        <v>0</v>
      </c>
      <c r="AX100" s="16">
        <v>0</v>
      </c>
      <c r="AY100" s="16">
        <v>1</v>
      </c>
      <c r="AZ100" s="16">
        <v>0</v>
      </c>
      <c r="BA100" s="15">
        <v>2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13</v>
      </c>
      <c r="BU100" s="16">
        <v>0</v>
      </c>
      <c r="BV100" s="16">
        <v>0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15</v>
      </c>
      <c r="CC100" s="16">
        <v>0</v>
      </c>
      <c r="CD100" s="16">
        <v>0</v>
      </c>
      <c r="CE100" s="16">
        <v>0</v>
      </c>
      <c r="CF100" s="25">
        <f>SUM(E100:CE100)</f>
        <v>2233</v>
      </c>
    </row>
    <row r="101" spans="1:84" s="14" customFormat="1" ht="8.25" customHeight="1" x14ac:dyDescent="0.15">
      <c r="A101" s="66"/>
      <c r="B101" s="89"/>
      <c r="C101" s="79" t="s">
        <v>183</v>
      </c>
      <c r="D101" s="23" t="s">
        <v>184</v>
      </c>
      <c r="E101" s="17">
        <v>0</v>
      </c>
      <c r="F101" s="17">
        <v>393</v>
      </c>
      <c r="G101" s="17">
        <v>48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0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17</v>
      </c>
      <c r="AG101" s="17">
        <v>0</v>
      </c>
      <c r="AH101" s="18">
        <v>0</v>
      </c>
      <c r="AI101" s="18">
        <v>0</v>
      </c>
      <c r="AJ101" s="17">
        <v>258</v>
      </c>
      <c r="AK101" s="17">
        <v>0</v>
      </c>
      <c r="AL101" s="17">
        <v>0</v>
      </c>
      <c r="AM101" s="17">
        <v>75</v>
      </c>
      <c r="AN101" s="17">
        <v>0</v>
      </c>
      <c r="AO101" s="17">
        <v>0</v>
      </c>
      <c r="AP101" s="17">
        <v>0</v>
      </c>
      <c r="AQ101" s="17">
        <v>117</v>
      </c>
      <c r="AR101" s="17">
        <v>6</v>
      </c>
      <c r="AS101" s="17">
        <v>1</v>
      </c>
      <c r="AT101" s="17">
        <v>0</v>
      </c>
      <c r="AU101" s="17">
        <v>9</v>
      </c>
      <c r="AV101" s="17">
        <v>194</v>
      </c>
      <c r="AW101" s="17">
        <v>0</v>
      </c>
      <c r="AX101" s="17">
        <v>0</v>
      </c>
      <c r="AY101" s="17">
        <v>2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2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7</v>
      </c>
      <c r="CC101" s="17">
        <v>1</v>
      </c>
      <c r="CD101" s="17">
        <v>0</v>
      </c>
      <c r="CE101" s="17">
        <v>1</v>
      </c>
      <c r="CF101" s="17">
        <f>SUM(E101:CE101)</f>
        <v>1135</v>
      </c>
    </row>
    <row r="102" spans="1:84" s="14" customFormat="1" ht="8.25" customHeight="1" x14ac:dyDescent="0.15">
      <c r="A102" s="66"/>
      <c r="B102" s="89"/>
      <c r="C102" s="79"/>
      <c r="D102" s="23" t="s">
        <v>185</v>
      </c>
      <c r="E102" s="17">
        <v>0</v>
      </c>
      <c r="F102" s="17">
        <v>59</v>
      </c>
      <c r="G102" s="17">
        <v>13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72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6</v>
      </c>
      <c r="AV102" s="17">
        <v>128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372</v>
      </c>
    </row>
    <row r="103" spans="1:84" s="14" customFormat="1" ht="8.25" customHeight="1" x14ac:dyDescent="0.15">
      <c r="A103" s="66"/>
      <c r="B103" s="90"/>
      <c r="C103" s="79"/>
      <c r="D103" s="23" t="s">
        <v>91</v>
      </c>
      <c r="E103" s="17">
        <f>SUM(E101:E102)</f>
        <v>0</v>
      </c>
      <c r="F103" s="17">
        <f t="shared" ref="F103:AZ103" si="40">SUM(F101:F102)</f>
        <v>452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0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24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330</v>
      </c>
      <c r="AK103" s="17">
        <f t="shared" si="40"/>
        <v>0</v>
      </c>
      <c r="AL103" s="17">
        <f t="shared" si="40"/>
        <v>0</v>
      </c>
      <c r="AM103" s="17">
        <f t="shared" si="40"/>
        <v>94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10</v>
      </c>
      <c r="AS103" s="17">
        <f t="shared" si="40"/>
        <v>1</v>
      </c>
      <c r="AT103" s="17">
        <f t="shared" si="40"/>
        <v>2</v>
      </c>
      <c r="AU103" s="17">
        <f t="shared" si="40"/>
        <v>15</v>
      </c>
      <c r="AV103" s="17">
        <f t="shared" si="40"/>
        <v>322</v>
      </c>
      <c r="AW103" s="17">
        <f t="shared" si="40"/>
        <v>0</v>
      </c>
      <c r="AX103" s="17">
        <f t="shared" si="40"/>
        <v>0</v>
      </c>
      <c r="AY103" s="17">
        <f t="shared" si="40"/>
        <v>2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5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11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1507</v>
      </c>
    </row>
    <row r="104" spans="1:84" ht="8.25" customHeight="1" x14ac:dyDescent="0.15">
      <c r="A104" s="66"/>
      <c r="B104" s="76" t="s">
        <v>186</v>
      </c>
      <c r="C104" s="74"/>
      <c r="D104" s="75"/>
      <c r="E104" s="17">
        <v>0</v>
      </c>
      <c r="F104" s="17">
        <v>33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19</v>
      </c>
      <c r="AG104" s="17">
        <v>2</v>
      </c>
      <c r="AH104" s="18">
        <v>0</v>
      </c>
      <c r="AI104" s="18">
        <v>0</v>
      </c>
      <c r="AJ104" s="17">
        <v>406</v>
      </c>
      <c r="AK104" s="17">
        <v>0</v>
      </c>
      <c r="AL104" s="17">
        <v>0</v>
      </c>
      <c r="AM104" s="17">
        <v>41</v>
      </c>
      <c r="AN104" s="17">
        <v>0</v>
      </c>
      <c r="AO104" s="17">
        <v>0</v>
      </c>
      <c r="AP104" s="17">
        <v>0</v>
      </c>
      <c r="AQ104" s="17">
        <v>384</v>
      </c>
      <c r="AR104" s="17">
        <v>6</v>
      </c>
      <c r="AS104" s="17">
        <v>0</v>
      </c>
      <c r="AT104" s="17">
        <v>2</v>
      </c>
      <c r="AU104" s="17">
        <v>11</v>
      </c>
      <c r="AV104" s="17">
        <v>328</v>
      </c>
      <c r="AW104" s="17">
        <v>1</v>
      </c>
      <c r="AX104" s="17">
        <v>0</v>
      </c>
      <c r="AY104" s="17">
        <v>6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1</v>
      </c>
      <c r="CF104" s="17">
        <f>SUM(E104:CE104)</f>
        <v>1267</v>
      </c>
    </row>
    <row r="105" spans="1:84" ht="8.25" customHeight="1" x14ac:dyDescent="0.15">
      <c r="A105" s="66"/>
      <c r="B105" s="71" t="s">
        <v>187</v>
      </c>
      <c r="C105" s="74" t="s">
        <v>188</v>
      </c>
      <c r="D105" s="75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8">
        <v>0</v>
      </c>
      <c r="AD105" s="18">
        <v>0</v>
      </c>
      <c r="AE105" s="18">
        <v>0</v>
      </c>
      <c r="AF105" s="17">
        <v>37</v>
      </c>
      <c r="AG105" s="17">
        <v>0</v>
      </c>
      <c r="AH105" s="18">
        <v>0</v>
      </c>
      <c r="AI105" s="18">
        <v>0</v>
      </c>
      <c r="AJ105" s="17">
        <v>216</v>
      </c>
      <c r="AK105" s="17">
        <v>0</v>
      </c>
      <c r="AL105" s="17">
        <v>6</v>
      </c>
      <c r="AM105" s="17">
        <v>32</v>
      </c>
      <c r="AN105" s="17">
        <v>0</v>
      </c>
      <c r="AO105" s="17">
        <v>0</v>
      </c>
      <c r="AP105" s="17">
        <v>0</v>
      </c>
      <c r="AQ105" s="17">
        <v>283</v>
      </c>
      <c r="AR105" s="17">
        <v>4</v>
      </c>
      <c r="AS105" s="17">
        <v>0</v>
      </c>
      <c r="AT105" s="17">
        <v>0</v>
      </c>
      <c r="AU105" s="17">
        <v>7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3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795</v>
      </c>
    </row>
    <row r="106" spans="1:84" ht="8.25" customHeight="1" x14ac:dyDescent="0.15">
      <c r="A106" s="66"/>
      <c r="B106" s="71"/>
      <c r="C106" s="74" t="s">
        <v>189</v>
      </c>
      <c r="D106" s="75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283</v>
      </c>
      <c r="AK106" s="17">
        <v>0</v>
      </c>
      <c r="AL106" s="17">
        <v>1</v>
      </c>
      <c r="AM106" s="17">
        <v>16</v>
      </c>
      <c r="AN106" s="17">
        <v>0</v>
      </c>
      <c r="AO106" s="17">
        <v>0</v>
      </c>
      <c r="AP106" s="17">
        <v>0</v>
      </c>
      <c r="AQ106" s="17">
        <v>321</v>
      </c>
      <c r="AR106" s="17">
        <v>3</v>
      </c>
      <c r="AS106" s="17">
        <v>0</v>
      </c>
      <c r="AT106" s="17">
        <v>0</v>
      </c>
      <c r="AU106" s="17">
        <v>4</v>
      </c>
      <c r="AV106" s="17">
        <v>122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4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3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14</v>
      </c>
      <c r="CC106" s="17">
        <v>0</v>
      </c>
      <c r="CD106" s="17">
        <v>0</v>
      </c>
      <c r="CE106" s="17">
        <v>0</v>
      </c>
      <c r="CF106" s="17">
        <f>SUM(E106:CE106)</f>
        <v>798</v>
      </c>
    </row>
    <row r="107" spans="1:84" ht="8.25" customHeight="1" x14ac:dyDescent="0.15">
      <c r="A107" s="66"/>
      <c r="B107" s="78"/>
      <c r="C107" s="74" t="s">
        <v>91</v>
      </c>
      <c r="D107" s="75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1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54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499</v>
      </c>
      <c r="AK107" s="17">
        <f t="shared" si="42"/>
        <v>0</v>
      </c>
      <c r="AL107" s="17">
        <f t="shared" si="42"/>
        <v>7</v>
      </c>
      <c r="AM107" s="17">
        <f t="shared" si="42"/>
        <v>48</v>
      </c>
      <c r="AN107" s="17">
        <f t="shared" si="42"/>
        <v>0</v>
      </c>
      <c r="AO107" s="17">
        <f t="shared" si="42"/>
        <v>0</v>
      </c>
      <c r="AP107" s="17">
        <f t="shared" si="42"/>
        <v>0</v>
      </c>
      <c r="AQ107" s="17">
        <f t="shared" si="42"/>
        <v>604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11</v>
      </c>
      <c r="AV107" s="17">
        <f t="shared" si="42"/>
        <v>273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6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4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8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1593</v>
      </c>
    </row>
    <row r="108" spans="1:84" s="14" customFormat="1" ht="8.25" customHeight="1" x14ac:dyDescent="0.15">
      <c r="A108" s="66"/>
      <c r="B108" s="71" t="s">
        <v>190</v>
      </c>
      <c r="C108" s="74" t="s">
        <v>191</v>
      </c>
      <c r="D108" s="75"/>
      <c r="E108" s="17">
        <v>0</v>
      </c>
      <c r="F108" s="17">
        <v>607</v>
      </c>
      <c r="G108" s="17">
        <v>34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31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83</v>
      </c>
      <c r="AG108" s="17">
        <v>6</v>
      </c>
      <c r="AH108" s="18">
        <v>0</v>
      </c>
      <c r="AI108" s="18">
        <v>0</v>
      </c>
      <c r="AJ108" s="17">
        <v>441</v>
      </c>
      <c r="AK108" s="17">
        <v>0</v>
      </c>
      <c r="AL108" s="17">
        <v>0</v>
      </c>
      <c r="AM108" s="17">
        <v>38</v>
      </c>
      <c r="AN108" s="17">
        <v>2</v>
      </c>
      <c r="AO108" s="17">
        <v>0</v>
      </c>
      <c r="AP108" s="17">
        <v>1</v>
      </c>
      <c r="AQ108" s="17">
        <v>186</v>
      </c>
      <c r="AR108" s="17">
        <v>11</v>
      </c>
      <c r="AS108" s="17">
        <v>2</v>
      </c>
      <c r="AT108" s="17">
        <v>1</v>
      </c>
      <c r="AU108" s="17">
        <v>39</v>
      </c>
      <c r="AV108" s="17">
        <v>549</v>
      </c>
      <c r="AW108" s="17">
        <v>0</v>
      </c>
      <c r="AX108" s="17">
        <v>0</v>
      </c>
      <c r="AY108" s="17">
        <v>17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1</v>
      </c>
      <c r="BP108" s="17">
        <v>0</v>
      </c>
      <c r="BQ108" s="17">
        <v>0</v>
      </c>
      <c r="BR108" s="18">
        <v>0</v>
      </c>
      <c r="BS108" s="17">
        <v>0</v>
      </c>
      <c r="BT108" s="17">
        <v>10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21</v>
      </c>
      <c r="CC108" s="17">
        <v>0</v>
      </c>
      <c r="CD108" s="17">
        <v>0</v>
      </c>
      <c r="CE108" s="17">
        <v>2</v>
      </c>
      <c r="CF108" s="17">
        <f>SUM(E108:CE108)</f>
        <v>2092</v>
      </c>
    </row>
    <row r="109" spans="1:84" s="14" customFormat="1" ht="8.25" customHeight="1" x14ac:dyDescent="0.15">
      <c r="A109" s="66"/>
      <c r="B109" s="71"/>
      <c r="C109" s="79" t="s">
        <v>192</v>
      </c>
      <c r="D109" s="23" t="s">
        <v>193</v>
      </c>
      <c r="E109" s="17">
        <v>0</v>
      </c>
      <c r="F109" s="17">
        <v>249</v>
      </c>
      <c r="G109" s="17">
        <v>41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28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69</v>
      </c>
      <c r="AG109" s="17">
        <v>1</v>
      </c>
      <c r="AH109" s="18">
        <v>0</v>
      </c>
      <c r="AI109" s="18">
        <v>0</v>
      </c>
      <c r="AJ109" s="17">
        <v>463</v>
      </c>
      <c r="AK109" s="17">
        <v>0</v>
      </c>
      <c r="AL109" s="17">
        <v>1</v>
      </c>
      <c r="AM109" s="17">
        <v>56</v>
      </c>
      <c r="AN109" s="17">
        <v>0</v>
      </c>
      <c r="AO109" s="17">
        <v>0</v>
      </c>
      <c r="AP109" s="17">
        <v>0</v>
      </c>
      <c r="AQ109" s="17">
        <v>250</v>
      </c>
      <c r="AR109" s="17">
        <v>17</v>
      </c>
      <c r="AS109" s="17">
        <v>1</v>
      </c>
      <c r="AT109" s="17">
        <v>0</v>
      </c>
      <c r="AU109" s="17">
        <v>23</v>
      </c>
      <c r="AV109" s="17">
        <v>446</v>
      </c>
      <c r="AW109" s="17">
        <v>0</v>
      </c>
      <c r="AX109" s="17">
        <v>0</v>
      </c>
      <c r="AY109" s="17">
        <v>17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6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7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2</v>
      </c>
      <c r="CD109" s="17">
        <v>1</v>
      </c>
      <c r="CE109" s="17">
        <v>1</v>
      </c>
      <c r="CF109" s="17">
        <f>SUM(E109:CE109)</f>
        <v>1706</v>
      </c>
    </row>
    <row r="110" spans="1:84" s="14" customFormat="1" ht="8.25" customHeight="1" x14ac:dyDescent="0.15">
      <c r="A110" s="66"/>
      <c r="B110" s="71"/>
      <c r="C110" s="79"/>
      <c r="D110" s="23" t="s">
        <v>194</v>
      </c>
      <c r="E110" s="17">
        <v>0</v>
      </c>
      <c r="F110" s="17">
        <v>87</v>
      </c>
      <c r="G110" s="17">
        <v>4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19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5</v>
      </c>
      <c r="AN110" s="17">
        <v>0</v>
      </c>
      <c r="AO110" s="17">
        <v>0</v>
      </c>
      <c r="AP110" s="17">
        <v>0</v>
      </c>
      <c r="AQ110" s="17">
        <v>44</v>
      </c>
      <c r="AR110" s="17">
        <v>2</v>
      </c>
      <c r="AS110" s="17">
        <v>0</v>
      </c>
      <c r="AT110" s="17">
        <v>0</v>
      </c>
      <c r="AU110" s="17">
        <v>5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378</v>
      </c>
    </row>
    <row r="111" spans="1:84" s="14" customFormat="1" ht="8.25" customHeight="1" x14ac:dyDescent="0.15">
      <c r="A111" s="66"/>
      <c r="B111" s="71"/>
      <c r="C111" s="79"/>
      <c r="D111" s="23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45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33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88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529</v>
      </c>
      <c r="AK111" s="17">
        <f t="shared" si="43"/>
        <v>0</v>
      </c>
      <c r="AL111" s="17">
        <f t="shared" si="43"/>
        <v>1</v>
      </c>
      <c r="AM111" s="17">
        <f t="shared" si="43"/>
        <v>61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294</v>
      </c>
      <c r="AR111" s="17">
        <f t="shared" si="43"/>
        <v>19</v>
      </c>
      <c r="AS111" s="17">
        <f t="shared" si="43"/>
        <v>1</v>
      </c>
      <c r="AT111" s="17">
        <f t="shared" si="43"/>
        <v>0</v>
      </c>
      <c r="AU111" s="17">
        <f t="shared" si="43"/>
        <v>28</v>
      </c>
      <c r="AV111" s="17">
        <f t="shared" si="43"/>
        <v>558</v>
      </c>
      <c r="AW111" s="17">
        <f t="shared" si="43"/>
        <v>0</v>
      </c>
      <c r="AX111" s="17">
        <f t="shared" si="43"/>
        <v>1</v>
      </c>
      <c r="AY111" s="17">
        <f t="shared" si="43"/>
        <v>22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7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14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29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2084</v>
      </c>
    </row>
    <row r="112" spans="1:84" s="14" customFormat="1" ht="8.25" customHeight="1" x14ac:dyDescent="0.15">
      <c r="A112" s="67"/>
      <c r="B112" s="62" t="s">
        <v>98</v>
      </c>
      <c r="C112" s="63"/>
      <c r="D112" s="64"/>
      <c r="E112" s="19">
        <f>SUM(E100,E103:E104,E107:E108,E111)</f>
        <v>0</v>
      </c>
      <c r="F112" s="19">
        <f t="shared" ref="F112:BQ112" si="44">SUM(F100,F103:F104,F107:F108,F111)</f>
        <v>2408</v>
      </c>
      <c r="G112" s="19">
        <f t="shared" si="44"/>
        <v>201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86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0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13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315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2561</v>
      </c>
      <c r="AK112" s="19">
        <f t="shared" si="44"/>
        <v>0</v>
      </c>
      <c r="AL112" s="19">
        <f t="shared" si="44"/>
        <v>8</v>
      </c>
      <c r="AM112" s="19">
        <f t="shared" si="44"/>
        <v>351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1892</v>
      </c>
      <c r="AR112" s="19">
        <f t="shared" si="44"/>
        <v>65</v>
      </c>
      <c r="AS112" s="19">
        <f t="shared" si="44"/>
        <v>4</v>
      </c>
      <c r="AT112" s="19">
        <f t="shared" si="44"/>
        <v>5</v>
      </c>
      <c r="AU112" s="19">
        <f t="shared" si="44"/>
        <v>115</v>
      </c>
      <c r="AV112" s="19">
        <f t="shared" si="44"/>
        <v>2444</v>
      </c>
      <c r="AW112" s="19">
        <f t="shared" si="44"/>
        <v>2</v>
      </c>
      <c r="AX112" s="19">
        <f t="shared" si="44"/>
        <v>1</v>
      </c>
      <c r="AY112" s="19">
        <f t="shared" si="44"/>
        <v>55</v>
      </c>
      <c r="AZ112" s="19">
        <f t="shared" si="44"/>
        <v>0</v>
      </c>
      <c r="BA112" s="20">
        <f t="shared" si="44"/>
        <v>10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17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5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53</v>
      </c>
      <c r="BU112" s="19">
        <f t="shared" si="45"/>
        <v>0</v>
      </c>
      <c r="BV112" s="19">
        <f t="shared" si="45"/>
        <v>2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112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10776</v>
      </c>
    </row>
    <row r="113" spans="1:84" ht="8.25" customHeight="1" x14ac:dyDescent="0.15">
      <c r="A113" s="85" t="s">
        <v>195</v>
      </c>
      <c r="B113" s="68" t="s">
        <v>196</v>
      </c>
      <c r="C113" s="69"/>
      <c r="D113" s="70"/>
      <c r="E113" s="16">
        <v>0</v>
      </c>
      <c r="F113" s="16">
        <v>106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1</v>
      </c>
      <c r="AC113" s="15">
        <v>0</v>
      </c>
      <c r="AD113" s="15">
        <v>0</v>
      </c>
      <c r="AE113" s="15">
        <v>0</v>
      </c>
      <c r="AF113" s="16">
        <v>39</v>
      </c>
      <c r="AG113" s="16">
        <v>2</v>
      </c>
      <c r="AH113" s="15">
        <v>0</v>
      </c>
      <c r="AI113" s="15">
        <v>0</v>
      </c>
      <c r="AJ113" s="16">
        <v>381</v>
      </c>
      <c r="AK113" s="16">
        <v>0</v>
      </c>
      <c r="AL113" s="16">
        <v>0</v>
      </c>
      <c r="AM113" s="16">
        <v>40</v>
      </c>
      <c r="AN113" s="16">
        <v>0</v>
      </c>
      <c r="AO113" s="16">
        <v>0</v>
      </c>
      <c r="AP113" s="16">
        <v>2</v>
      </c>
      <c r="AQ113" s="16">
        <v>233</v>
      </c>
      <c r="AR113" s="16">
        <v>4</v>
      </c>
      <c r="AS113" s="16">
        <v>1</v>
      </c>
      <c r="AT113" s="16">
        <v>0</v>
      </c>
      <c r="AU113" s="16">
        <v>11</v>
      </c>
      <c r="AV113" s="16">
        <v>324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7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1185</v>
      </c>
    </row>
    <row r="114" spans="1:84" ht="8.25" customHeight="1" x14ac:dyDescent="0.15">
      <c r="A114" s="86"/>
      <c r="B114" s="71" t="s">
        <v>197</v>
      </c>
      <c r="C114" s="74" t="s">
        <v>198</v>
      </c>
      <c r="D114" s="75"/>
      <c r="E114" s="17">
        <v>0</v>
      </c>
      <c r="F114" s="17">
        <v>202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1</v>
      </c>
      <c r="AB114" s="17">
        <v>0</v>
      </c>
      <c r="AC114" s="18">
        <v>0</v>
      </c>
      <c r="AD114" s="18">
        <v>0</v>
      </c>
      <c r="AE114" s="18">
        <v>0</v>
      </c>
      <c r="AF114" s="17">
        <v>124</v>
      </c>
      <c r="AG114" s="17">
        <v>0</v>
      </c>
      <c r="AH114" s="18">
        <v>0</v>
      </c>
      <c r="AI114" s="18">
        <v>0</v>
      </c>
      <c r="AJ114" s="17">
        <v>518</v>
      </c>
      <c r="AK114" s="17">
        <v>0</v>
      </c>
      <c r="AL114" s="17">
        <v>0</v>
      </c>
      <c r="AM114" s="17">
        <v>61</v>
      </c>
      <c r="AN114" s="17">
        <v>0</v>
      </c>
      <c r="AO114" s="17">
        <v>0</v>
      </c>
      <c r="AP114" s="17">
        <v>1</v>
      </c>
      <c r="AQ114" s="17">
        <v>1030</v>
      </c>
      <c r="AR114" s="17">
        <v>22</v>
      </c>
      <c r="AS114" s="17">
        <v>3</v>
      </c>
      <c r="AT114" s="17">
        <v>1</v>
      </c>
      <c r="AU114" s="17">
        <v>29</v>
      </c>
      <c r="AV114" s="17">
        <v>462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34</v>
      </c>
      <c r="CC114" s="17">
        <v>0</v>
      </c>
      <c r="CD114" s="17">
        <v>1</v>
      </c>
      <c r="CE114" s="17">
        <v>3</v>
      </c>
      <c r="CF114" s="17">
        <f>SUM(E114:CE114)</f>
        <v>2550</v>
      </c>
    </row>
    <row r="115" spans="1:84" ht="8.25" customHeight="1" x14ac:dyDescent="0.15">
      <c r="A115" s="86"/>
      <c r="B115" s="71"/>
      <c r="C115" s="74" t="s">
        <v>199</v>
      </c>
      <c r="D115" s="75"/>
      <c r="E115" s="17">
        <v>0</v>
      </c>
      <c r="F115" s="17">
        <v>30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109</v>
      </c>
      <c r="AK115" s="17">
        <v>0</v>
      </c>
      <c r="AL115" s="17">
        <v>0</v>
      </c>
      <c r="AM115" s="17">
        <v>12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8</v>
      </c>
      <c r="AV115" s="17">
        <v>83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2</v>
      </c>
      <c r="CC115" s="17">
        <v>0</v>
      </c>
      <c r="CD115" s="17">
        <v>0</v>
      </c>
      <c r="CE115" s="17">
        <v>0</v>
      </c>
      <c r="CF115" s="17">
        <f>SUM(E115:CE115)</f>
        <v>301</v>
      </c>
    </row>
    <row r="116" spans="1:84" ht="8.25" customHeight="1" x14ac:dyDescent="0.15">
      <c r="A116" s="86"/>
      <c r="B116" s="71"/>
      <c r="C116" s="74" t="s">
        <v>91</v>
      </c>
      <c r="D116" s="75"/>
      <c r="E116" s="17">
        <f>SUM(E114:E115)</f>
        <v>0</v>
      </c>
      <c r="F116" s="17">
        <f t="shared" ref="F116:CF116" si="46">SUM(F114:F115)</f>
        <v>232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1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133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627</v>
      </c>
      <c r="AK116" s="17">
        <f t="shared" si="46"/>
        <v>0</v>
      </c>
      <c r="AL116" s="17">
        <f t="shared" si="46"/>
        <v>0</v>
      </c>
      <c r="AM116" s="17">
        <f t="shared" si="46"/>
        <v>73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1073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37</v>
      </c>
      <c r="AV116" s="17">
        <f t="shared" si="46"/>
        <v>545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36</v>
      </c>
      <c r="CC116" s="17">
        <f t="shared" si="46"/>
        <v>0</v>
      </c>
      <c r="CD116" s="17">
        <f t="shared" si="46"/>
        <v>1</v>
      </c>
      <c r="CE116" s="17">
        <f t="shared" si="46"/>
        <v>3</v>
      </c>
      <c r="CF116" s="17">
        <f t="shared" si="46"/>
        <v>2851</v>
      </c>
    </row>
    <row r="117" spans="1:84" ht="8.25" customHeight="1" x14ac:dyDescent="0.15">
      <c r="A117" s="86"/>
      <c r="B117" s="88" t="s">
        <v>200</v>
      </c>
      <c r="C117" s="74" t="s">
        <v>200</v>
      </c>
      <c r="D117" s="75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5</v>
      </c>
      <c r="AB117" s="17">
        <v>0</v>
      </c>
      <c r="AC117" s="18">
        <v>0</v>
      </c>
      <c r="AD117" s="18">
        <v>0</v>
      </c>
      <c r="AE117" s="18">
        <v>0</v>
      </c>
      <c r="AF117" s="17">
        <v>39</v>
      </c>
      <c r="AG117" s="17">
        <v>0</v>
      </c>
      <c r="AH117" s="18">
        <v>0</v>
      </c>
      <c r="AI117" s="18">
        <v>0</v>
      </c>
      <c r="AJ117" s="17">
        <v>546</v>
      </c>
      <c r="AK117" s="17">
        <v>0</v>
      </c>
      <c r="AL117" s="17">
        <v>0</v>
      </c>
      <c r="AM117" s="17">
        <v>66</v>
      </c>
      <c r="AN117" s="17">
        <v>0</v>
      </c>
      <c r="AO117" s="17">
        <v>0</v>
      </c>
      <c r="AP117" s="17">
        <v>0</v>
      </c>
      <c r="AQ117" s="17">
        <v>245</v>
      </c>
      <c r="AR117" s="17">
        <v>8</v>
      </c>
      <c r="AS117" s="17">
        <v>0</v>
      </c>
      <c r="AT117" s="17">
        <v>1</v>
      </c>
      <c r="AU117" s="17">
        <v>8</v>
      </c>
      <c r="AV117" s="17">
        <v>287</v>
      </c>
      <c r="AW117" s="17">
        <v>0</v>
      </c>
      <c r="AX117" s="17">
        <v>0</v>
      </c>
      <c r="AY117" s="17">
        <v>6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1278</v>
      </c>
    </row>
    <row r="118" spans="1:84" ht="8.25" customHeight="1" x14ac:dyDescent="0.15">
      <c r="A118" s="86"/>
      <c r="B118" s="89"/>
      <c r="C118" s="74" t="s">
        <v>201</v>
      </c>
      <c r="D118" s="75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7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76</v>
      </c>
      <c r="AG118" s="17">
        <v>0</v>
      </c>
      <c r="AH118" s="18">
        <v>0</v>
      </c>
      <c r="AI118" s="18">
        <v>0</v>
      </c>
      <c r="AJ118" s="17">
        <v>440</v>
      </c>
      <c r="AK118" s="17">
        <v>1</v>
      </c>
      <c r="AL118" s="17">
        <v>0</v>
      </c>
      <c r="AM118" s="17">
        <v>47</v>
      </c>
      <c r="AN118" s="17">
        <v>2</v>
      </c>
      <c r="AO118" s="17">
        <v>0</v>
      </c>
      <c r="AP118" s="17">
        <v>0</v>
      </c>
      <c r="AQ118" s="17">
        <v>417</v>
      </c>
      <c r="AR118" s="17">
        <v>15</v>
      </c>
      <c r="AS118" s="17">
        <v>0</v>
      </c>
      <c r="AT118" s="17">
        <v>0</v>
      </c>
      <c r="AU118" s="17">
        <v>11</v>
      </c>
      <c r="AV118" s="17">
        <v>248</v>
      </c>
      <c r="AW118" s="17">
        <v>0</v>
      </c>
      <c r="AX118" s="17">
        <v>0</v>
      </c>
      <c r="AY118" s="17">
        <v>11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6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1349</v>
      </c>
    </row>
    <row r="119" spans="1:84" ht="8.25" customHeight="1" x14ac:dyDescent="0.15">
      <c r="A119" s="86"/>
      <c r="B119" s="89"/>
      <c r="C119" s="81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9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10</v>
      </c>
      <c r="AN119" s="17">
        <v>0</v>
      </c>
      <c r="AO119" s="17">
        <v>0</v>
      </c>
      <c r="AP119" s="17">
        <v>0</v>
      </c>
      <c r="AQ119" s="17">
        <v>71</v>
      </c>
      <c r="AR119" s="17">
        <v>1</v>
      </c>
      <c r="AS119" s="17">
        <v>0</v>
      </c>
      <c r="AT119" s="17">
        <v>2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5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5</v>
      </c>
      <c r="CC119" s="17">
        <v>0</v>
      </c>
      <c r="CD119" s="17">
        <v>0</v>
      </c>
      <c r="CE119" s="17">
        <v>0</v>
      </c>
      <c r="CF119" s="17">
        <f>SUM(E119:CE119)</f>
        <v>332</v>
      </c>
    </row>
    <row r="120" spans="1:84" ht="8.25" customHeight="1" x14ac:dyDescent="0.15">
      <c r="A120" s="86"/>
      <c r="B120" s="89"/>
      <c r="C120" s="82"/>
      <c r="D120" s="23" t="s">
        <v>203</v>
      </c>
      <c r="E120" s="17">
        <v>0</v>
      </c>
      <c r="F120" s="17">
        <v>29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1</v>
      </c>
      <c r="AB120" s="17">
        <v>0</v>
      </c>
      <c r="AC120" s="18">
        <v>0</v>
      </c>
      <c r="AD120" s="18">
        <v>0</v>
      </c>
      <c r="AE120" s="18">
        <v>0</v>
      </c>
      <c r="AF120" s="17">
        <v>36</v>
      </c>
      <c r="AG120" s="17">
        <v>3</v>
      </c>
      <c r="AH120" s="18">
        <v>0</v>
      </c>
      <c r="AI120" s="18">
        <v>0</v>
      </c>
      <c r="AJ120" s="17">
        <v>257</v>
      </c>
      <c r="AK120" s="17">
        <v>0</v>
      </c>
      <c r="AL120" s="17">
        <v>0</v>
      </c>
      <c r="AM120" s="17">
        <v>13</v>
      </c>
      <c r="AN120" s="17">
        <v>0</v>
      </c>
      <c r="AO120" s="17">
        <v>0</v>
      </c>
      <c r="AP120" s="17">
        <v>0</v>
      </c>
      <c r="AQ120" s="17">
        <v>78</v>
      </c>
      <c r="AR120" s="17">
        <v>2</v>
      </c>
      <c r="AS120" s="17">
        <v>0</v>
      </c>
      <c r="AT120" s="17">
        <v>0</v>
      </c>
      <c r="AU120" s="17">
        <v>4</v>
      </c>
      <c r="AV120" s="17">
        <v>121</v>
      </c>
      <c r="AW120" s="17">
        <v>0</v>
      </c>
      <c r="AX120" s="17">
        <v>0</v>
      </c>
      <c r="AY120" s="17">
        <v>5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86"/>
      <c r="B121" s="89"/>
      <c r="C121" s="82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1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0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30</v>
      </c>
      <c r="AG121" s="17">
        <v>0</v>
      </c>
      <c r="AH121" s="18">
        <v>0</v>
      </c>
      <c r="AI121" s="18">
        <v>0</v>
      </c>
      <c r="AJ121" s="17">
        <v>221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215</v>
      </c>
      <c r="AR121" s="17">
        <v>8</v>
      </c>
      <c r="AS121" s="17">
        <v>0</v>
      </c>
      <c r="AT121" s="17">
        <v>0</v>
      </c>
      <c r="AU121" s="17">
        <v>9</v>
      </c>
      <c r="AV121" s="17">
        <v>174</v>
      </c>
      <c r="AW121" s="17">
        <v>0</v>
      </c>
      <c r="AX121" s="17">
        <v>0</v>
      </c>
      <c r="AY121" s="17">
        <v>0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736</v>
      </c>
    </row>
    <row r="122" spans="1:84" ht="8.25" customHeight="1" x14ac:dyDescent="0.15">
      <c r="A122" s="86"/>
      <c r="B122" s="90"/>
      <c r="C122" s="83"/>
      <c r="D122" s="23" t="s">
        <v>91</v>
      </c>
      <c r="E122" s="17">
        <f>SUM(E119:E121)</f>
        <v>0</v>
      </c>
      <c r="F122" s="17">
        <f t="shared" ref="F122:CF122" si="47">SUM(F119:F121)</f>
        <v>55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1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0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75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609</v>
      </c>
      <c r="AK122" s="17">
        <f t="shared" si="47"/>
        <v>0</v>
      </c>
      <c r="AL122" s="17">
        <f t="shared" si="47"/>
        <v>0</v>
      </c>
      <c r="AM122" s="17">
        <f t="shared" si="47"/>
        <v>47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364</v>
      </c>
      <c r="AR122" s="17">
        <f t="shared" si="47"/>
        <v>11</v>
      </c>
      <c r="AS122" s="17">
        <f t="shared" si="47"/>
        <v>0</v>
      </c>
      <c r="AT122" s="17">
        <f t="shared" si="47"/>
        <v>2</v>
      </c>
      <c r="AU122" s="17">
        <f t="shared" si="47"/>
        <v>16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1647</v>
      </c>
    </row>
    <row r="123" spans="1:84" ht="8.25" customHeight="1" x14ac:dyDescent="0.15">
      <c r="A123" s="86"/>
      <c r="B123" s="71" t="s">
        <v>204</v>
      </c>
      <c r="C123" s="74" t="s">
        <v>205</v>
      </c>
      <c r="D123" s="75"/>
      <c r="E123" s="17">
        <v>0</v>
      </c>
      <c r="F123" s="17">
        <v>126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37</v>
      </c>
      <c r="AG123" s="17">
        <v>4</v>
      </c>
      <c r="AH123" s="18">
        <v>0</v>
      </c>
      <c r="AI123" s="18">
        <v>0</v>
      </c>
      <c r="AJ123" s="17">
        <v>1139</v>
      </c>
      <c r="AK123" s="17">
        <v>2</v>
      </c>
      <c r="AL123" s="17">
        <v>0</v>
      </c>
      <c r="AM123" s="17">
        <v>59</v>
      </c>
      <c r="AN123" s="17">
        <v>0</v>
      </c>
      <c r="AO123" s="17">
        <v>0</v>
      </c>
      <c r="AP123" s="17">
        <v>123</v>
      </c>
      <c r="AQ123" s="17">
        <v>1372</v>
      </c>
      <c r="AR123" s="17">
        <v>33</v>
      </c>
      <c r="AS123" s="17">
        <v>0</v>
      </c>
      <c r="AT123" s="17">
        <v>1</v>
      </c>
      <c r="AU123" s="17">
        <v>18</v>
      </c>
      <c r="AV123" s="17">
        <v>569</v>
      </c>
      <c r="AW123" s="17">
        <v>0</v>
      </c>
      <c r="AX123" s="17">
        <v>0</v>
      </c>
      <c r="AY123" s="17">
        <v>9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4</v>
      </c>
      <c r="BP123" s="17">
        <v>0</v>
      </c>
      <c r="BQ123" s="17">
        <v>0</v>
      </c>
      <c r="BR123" s="18">
        <v>0</v>
      </c>
      <c r="BS123" s="17">
        <v>0</v>
      </c>
      <c r="BT123" s="17">
        <v>23</v>
      </c>
      <c r="BU123" s="17">
        <v>0</v>
      </c>
      <c r="BV123" s="17">
        <v>2</v>
      </c>
      <c r="BW123" s="17">
        <v>0</v>
      </c>
      <c r="BX123" s="17">
        <v>2</v>
      </c>
      <c r="BY123" s="17">
        <v>0</v>
      </c>
      <c r="BZ123" s="17">
        <v>0</v>
      </c>
      <c r="CA123" s="17">
        <v>1</v>
      </c>
      <c r="CB123" s="17">
        <v>60</v>
      </c>
      <c r="CC123" s="17">
        <v>2</v>
      </c>
      <c r="CD123" s="17">
        <v>0</v>
      </c>
      <c r="CE123" s="17">
        <v>3</v>
      </c>
      <c r="CF123" s="17">
        <f>SUM(E123:CE123)</f>
        <v>3617</v>
      </c>
    </row>
    <row r="124" spans="1:84" ht="8.25" customHeight="1" x14ac:dyDescent="0.15">
      <c r="A124" s="86"/>
      <c r="B124" s="71"/>
      <c r="C124" s="74" t="s">
        <v>206</v>
      </c>
      <c r="D124" s="75"/>
      <c r="E124" s="17">
        <v>0</v>
      </c>
      <c r="F124" s="17">
        <v>32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31</v>
      </c>
      <c r="AG124" s="17">
        <v>0</v>
      </c>
      <c r="AH124" s="18">
        <v>0</v>
      </c>
      <c r="AI124" s="18">
        <v>0</v>
      </c>
      <c r="AJ124" s="17">
        <v>258</v>
      </c>
      <c r="AK124" s="17">
        <v>0</v>
      </c>
      <c r="AL124" s="17">
        <v>0</v>
      </c>
      <c r="AM124" s="17">
        <v>21</v>
      </c>
      <c r="AN124" s="17">
        <v>0</v>
      </c>
      <c r="AO124" s="17">
        <v>0</v>
      </c>
      <c r="AP124" s="17">
        <v>0</v>
      </c>
      <c r="AQ124" s="17">
        <v>211</v>
      </c>
      <c r="AR124" s="17">
        <v>3</v>
      </c>
      <c r="AS124" s="17">
        <v>0</v>
      </c>
      <c r="AT124" s="17">
        <v>0</v>
      </c>
      <c r="AU124" s="17">
        <v>6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1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9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8</v>
      </c>
      <c r="CC124" s="17">
        <v>1</v>
      </c>
      <c r="CD124" s="17">
        <v>0</v>
      </c>
      <c r="CE124" s="17">
        <v>4</v>
      </c>
      <c r="CF124" s="17">
        <f>SUM(E124:CE124)</f>
        <v>762</v>
      </c>
    </row>
    <row r="125" spans="1:84" ht="8.25" customHeight="1" x14ac:dyDescent="0.15">
      <c r="A125" s="86"/>
      <c r="B125" s="71"/>
      <c r="C125" s="79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22</v>
      </c>
      <c r="AG125" s="17">
        <v>0</v>
      </c>
      <c r="AH125" s="18">
        <v>0</v>
      </c>
      <c r="AI125" s="18">
        <v>0</v>
      </c>
      <c r="AJ125" s="17">
        <v>196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395</v>
      </c>
      <c r="AR125" s="17">
        <v>7</v>
      </c>
      <c r="AS125" s="17">
        <v>0</v>
      </c>
      <c r="AT125" s="17">
        <v>2</v>
      </c>
      <c r="AU125" s="17">
        <v>8</v>
      </c>
      <c r="AV125" s="17">
        <v>147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1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0</v>
      </c>
      <c r="BR125" s="18">
        <v>0</v>
      </c>
      <c r="BS125" s="17">
        <v>0</v>
      </c>
      <c r="BT125" s="17">
        <v>8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868</v>
      </c>
    </row>
    <row r="126" spans="1:84" ht="8.25" customHeight="1" x14ac:dyDescent="0.15">
      <c r="A126" s="86"/>
      <c r="B126" s="71"/>
      <c r="C126" s="79"/>
      <c r="D126" s="23" t="s">
        <v>208</v>
      </c>
      <c r="E126" s="17">
        <v>0</v>
      </c>
      <c r="F126" s="17">
        <v>8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4</v>
      </c>
      <c r="AG126" s="17">
        <v>0</v>
      </c>
      <c r="AH126" s="18">
        <v>0</v>
      </c>
      <c r="AI126" s="18">
        <v>0</v>
      </c>
      <c r="AJ126" s="17">
        <v>73</v>
      </c>
      <c r="AK126" s="17">
        <v>0</v>
      </c>
      <c r="AL126" s="17">
        <v>0</v>
      </c>
      <c r="AM126" s="17">
        <v>25</v>
      </c>
      <c r="AN126" s="17">
        <v>0</v>
      </c>
      <c r="AO126" s="17">
        <v>0</v>
      </c>
      <c r="AP126" s="17">
        <v>1</v>
      </c>
      <c r="AQ126" s="17">
        <v>154</v>
      </c>
      <c r="AR126" s="17">
        <v>2</v>
      </c>
      <c r="AS126" s="17">
        <v>0</v>
      </c>
      <c r="AT126" s="17">
        <v>0</v>
      </c>
      <c r="AU126" s="17">
        <v>2</v>
      </c>
      <c r="AV126" s="17">
        <v>78</v>
      </c>
      <c r="AW126" s="17">
        <v>0</v>
      </c>
      <c r="AX126" s="17">
        <v>0</v>
      </c>
      <c r="AY126" s="17">
        <v>0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1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7</v>
      </c>
      <c r="CC126" s="17">
        <v>0</v>
      </c>
      <c r="CD126" s="17">
        <v>0</v>
      </c>
      <c r="CE126" s="17">
        <v>0</v>
      </c>
      <c r="CF126" s="17">
        <f>SUM(E126:CE126)</f>
        <v>359</v>
      </c>
    </row>
    <row r="127" spans="1:84" ht="8.25" customHeight="1" x14ac:dyDescent="0.15">
      <c r="A127" s="86"/>
      <c r="B127" s="71"/>
      <c r="C127" s="79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115</v>
      </c>
      <c r="AK127" s="17">
        <v>0</v>
      </c>
      <c r="AL127" s="17">
        <v>0</v>
      </c>
      <c r="AM127" s="17">
        <v>11</v>
      </c>
      <c r="AN127" s="17">
        <v>0</v>
      </c>
      <c r="AO127" s="17">
        <v>0</v>
      </c>
      <c r="AP127" s="17">
        <v>0</v>
      </c>
      <c r="AQ127" s="17">
        <v>198</v>
      </c>
      <c r="AR127" s="17">
        <v>8</v>
      </c>
      <c r="AS127" s="17">
        <v>0</v>
      </c>
      <c r="AT127" s="17">
        <v>0</v>
      </c>
      <c r="AU127" s="17">
        <v>2</v>
      </c>
      <c r="AV127" s="17">
        <v>78</v>
      </c>
      <c r="AW127" s="17">
        <v>0</v>
      </c>
      <c r="AX127" s="17">
        <v>0</v>
      </c>
      <c r="AY127" s="17">
        <v>0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1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445</v>
      </c>
    </row>
    <row r="128" spans="1:84" ht="8.25" customHeight="1" x14ac:dyDescent="0.15">
      <c r="A128" s="86"/>
      <c r="B128" s="71"/>
      <c r="C128" s="80"/>
      <c r="D128" s="23" t="s">
        <v>91</v>
      </c>
      <c r="E128" s="17">
        <f>SUM(E125:E127)</f>
        <v>0</v>
      </c>
      <c r="F128" s="17">
        <f t="shared" ref="F128:CF128" si="48">SUM(F125:F127)</f>
        <v>36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34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384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747</v>
      </c>
      <c r="AR128" s="17">
        <f t="shared" si="48"/>
        <v>17</v>
      </c>
      <c r="AS128" s="17">
        <f t="shared" si="48"/>
        <v>0</v>
      </c>
      <c r="AT128" s="17">
        <f t="shared" si="48"/>
        <v>2</v>
      </c>
      <c r="AU128" s="17">
        <f t="shared" si="48"/>
        <v>12</v>
      </c>
      <c r="AV128" s="17">
        <f t="shared" si="48"/>
        <v>303</v>
      </c>
      <c r="AW128" s="17">
        <f t="shared" si="48"/>
        <v>0</v>
      </c>
      <c r="AX128" s="17">
        <f t="shared" si="48"/>
        <v>0</v>
      </c>
      <c r="AY128" s="17">
        <f t="shared" si="48"/>
        <v>3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1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0</v>
      </c>
      <c r="BR128" s="18">
        <f t="shared" si="48"/>
        <v>0</v>
      </c>
      <c r="BS128" s="17">
        <f t="shared" si="48"/>
        <v>0</v>
      </c>
      <c r="BT128" s="17">
        <f t="shared" si="48"/>
        <v>9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39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1672</v>
      </c>
    </row>
    <row r="129" spans="1:84" ht="8.25" customHeight="1" x14ac:dyDescent="0.15">
      <c r="A129" s="86"/>
      <c r="B129" s="71"/>
      <c r="C129" s="79" t="s">
        <v>210</v>
      </c>
      <c r="D129" s="23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20</v>
      </c>
      <c r="AG129" s="17">
        <v>0</v>
      </c>
      <c r="AH129" s="18">
        <v>0</v>
      </c>
      <c r="AI129" s="18">
        <v>0</v>
      </c>
      <c r="AJ129" s="17">
        <v>345</v>
      </c>
      <c r="AK129" s="17">
        <v>0</v>
      </c>
      <c r="AL129" s="17">
        <v>0</v>
      </c>
      <c r="AM129" s="17">
        <v>11</v>
      </c>
      <c r="AN129" s="17">
        <v>0</v>
      </c>
      <c r="AO129" s="17">
        <v>0</v>
      </c>
      <c r="AP129" s="17">
        <v>0</v>
      </c>
      <c r="AQ129" s="17">
        <v>462</v>
      </c>
      <c r="AR129" s="17">
        <v>13</v>
      </c>
      <c r="AS129" s="17">
        <v>0</v>
      </c>
      <c r="AT129" s="17">
        <v>0</v>
      </c>
      <c r="AU129" s="17">
        <v>7</v>
      </c>
      <c r="AV129" s="17">
        <v>148</v>
      </c>
      <c r="AW129" s="17">
        <v>0</v>
      </c>
      <c r="AX129" s="17">
        <v>0</v>
      </c>
      <c r="AY129" s="17">
        <v>4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5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16</v>
      </c>
      <c r="CC129" s="17">
        <v>0</v>
      </c>
      <c r="CD129" s="17">
        <v>0</v>
      </c>
      <c r="CE129" s="17">
        <v>1</v>
      </c>
      <c r="CF129" s="17">
        <f>SUM(E129:CE129)</f>
        <v>1058</v>
      </c>
    </row>
    <row r="130" spans="1:84" ht="8.25" customHeight="1" x14ac:dyDescent="0.15">
      <c r="A130" s="86"/>
      <c r="B130" s="71"/>
      <c r="C130" s="84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8</v>
      </c>
      <c r="AG130" s="17">
        <v>0</v>
      </c>
      <c r="AH130" s="18">
        <v>0</v>
      </c>
      <c r="AI130" s="18">
        <v>0</v>
      </c>
      <c r="AJ130" s="17">
        <v>166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216</v>
      </c>
      <c r="AR130" s="17">
        <v>4</v>
      </c>
      <c r="AS130" s="17">
        <v>0</v>
      </c>
      <c r="AT130" s="17">
        <v>0</v>
      </c>
      <c r="AU130" s="17">
        <v>1</v>
      </c>
      <c r="AV130" s="17">
        <v>105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0</v>
      </c>
      <c r="CF130" s="17">
        <f>SUM(E130:CE130)</f>
        <v>524</v>
      </c>
    </row>
    <row r="131" spans="1:84" ht="8.25" customHeight="1" x14ac:dyDescent="0.15">
      <c r="A131" s="86"/>
      <c r="B131" s="71"/>
      <c r="C131" s="84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5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116</v>
      </c>
      <c r="AR131" s="17">
        <v>0</v>
      </c>
      <c r="AS131" s="17">
        <v>0</v>
      </c>
      <c r="AT131" s="17">
        <v>1</v>
      </c>
      <c r="AU131" s="17">
        <v>1</v>
      </c>
      <c r="AV131" s="17">
        <v>42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259</v>
      </c>
    </row>
    <row r="132" spans="1:84" ht="8.25" customHeight="1" x14ac:dyDescent="0.15">
      <c r="A132" s="86"/>
      <c r="B132" s="71"/>
      <c r="C132" s="84"/>
      <c r="D132" s="23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33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571</v>
      </c>
      <c r="AK132" s="17">
        <f t="shared" si="49"/>
        <v>0</v>
      </c>
      <c r="AL132" s="17">
        <f t="shared" si="49"/>
        <v>0</v>
      </c>
      <c r="AM132" s="17">
        <f t="shared" si="49"/>
        <v>27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794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295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8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30</v>
      </c>
      <c r="CC132" s="17">
        <f t="shared" si="49"/>
        <v>0</v>
      </c>
      <c r="CD132" s="17">
        <f t="shared" si="49"/>
        <v>0</v>
      </c>
      <c r="CE132" s="17">
        <f t="shared" si="49"/>
        <v>2</v>
      </c>
      <c r="CF132" s="17">
        <f t="shared" si="49"/>
        <v>1841</v>
      </c>
    </row>
    <row r="133" spans="1:84" ht="8.25" customHeight="1" x14ac:dyDescent="0.15">
      <c r="A133" s="86"/>
      <c r="B133" s="71" t="s">
        <v>214</v>
      </c>
      <c r="C133" s="74" t="s">
        <v>215</v>
      </c>
      <c r="D133" s="75"/>
      <c r="E133" s="17">
        <v>0</v>
      </c>
      <c r="F133" s="17">
        <v>382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27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110</v>
      </c>
      <c r="AG133" s="17">
        <v>8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47</v>
      </c>
      <c r="AN133" s="17">
        <v>3</v>
      </c>
      <c r="AO133" s="17">
        <v>1</v>
      </c>
      <c r="AP133" s="17">
        <v>1</v>
      </c>
      <c r="AQ133" s="17">
        <v>560</v>
      </c>
      <c r="AR133" s="17">
        <v>16</v>
      </c>
      <c r="AS133" s="17">
        <v>0</v>
      </c>
      <c r="AT133" s="17">
        <v>3</v>
      </c>
      <c r="AU133" s="17">
        <v>11</v>
      </c>
      <c r="AV133" s="17">
        <v>405</v>
      </c>
      <c r="AW133" s="17">
        <v>0</v>
      </c>
      <c r="AX133" s="17">
        <v>1</v>
      </c>
      <c r="AY133" s="17">
        <v>6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3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7</v>
      </c>
      <c r="BP133" s="17">
        <v>0</v>
      </c>
      <c r="BQ133" s="17">
        <v>1</v>
      </c>
      <c r="BR133" s="18">
        <v>0</v>
      </c>
      <c r="BS133" s="17">
        <v>0</v>
      </c>
      <c r="BT133" s="17">
        <v>3</v>
      </c>
      <c r="BU133" s="17">
        <v>0</v>
      </c>
      <c r="BV133" s="17">
        <v>1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2067</v>
      </c>
    </row>
    <row r="134" spans="1:84" ht="8.25" customHeight="1" x14ac:dyDescent="0.15">
      <c r="A134" s="86"/>
      <c r="B134" s="77"/>
      <c r="C134" s="74" t="s">
        <v>216</v>
      </c>
      <c r="D134" s="75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20</v>
      </c>
      <c r="AG134" s="17">
        <v>0</v>
      </c>
      <c r="AH134" s="18">
        <v>0</v>
      </c>
      <c r="AI134" s="18">
        <v>0</v>
      </c>
      <c r="AJ134" s="17">
        <v>98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154</v>
      </c>
      <c r="AR134" s="17">
        <v>4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376</v>
      </c>
    </row>
    <row r="135" spans="1:84" ht="8.25" customHeight="1" x14ac:dyDescent="0.15">
      <c r="A135" s="86"/>
      <c r="B135" s="77"/>
      <c r="C135" s="72" t="s">
        <v>217</v>
      </c>
      <c r="D135" s="73"/>
      <c r="E135" s="17">
        <v>0</v>
      </c>
      <c r="F135" s="17">
        <v>111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44</v>
      </c>
      <c r="AG135" s="17">
        <v>0</v>
      </c>
      <c r="AH135" s="18">
        <v>0</v>
      </c>
      <c r="AI135" s="18">
        <v>0</v>
      </c>
      <c r="AJ135" s="17">
        <v>177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122</v>
      </c>
      <c r="AR135" s="17">
        <v>0</v>
      </c>
      <c r="AS135" s="17">
        <v>0</v>
      </c>
      <c r="AT135" s="17">
        <v>1</v>
      </c>
      <c r="AU135" s="17">
        <v>7</v>
      </c>
      <c r="AV135" s="17">
        <v>104</v>
      </c>
      <c r="AW135" s="17">
        <v>0</v>
      </c>
      <c r="AX135" s="17">
        <v>0</v>
      </c>
      <c r="AY135" s="17">
        <v>8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1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609</v>
      </c>
    </row>
    <row r="136" spans="1:84" ht="8.25" customHeight="1" x14ac:dyDescent="0.15">
      <c r="A136" s="86"/>
      <c r="B136" s="77"/>
      <c r="C136" s="72" t="s">
        <v>218</v>
      </c>
      <c r="D136" s="73"/>
      <c r="E136" s="17">
        <v>0</v>
      </c>
      <c r="F136" s="17">
        <v>2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14</v>
      </c>
      <c r="AG136" s="17">
        <v>2</v>
      </c>
      <c r="AH136" s="18">
        <v>0</v>
      </c>
      <c r="AI136" s="18">
        <v>0</v>
      </c>
      <c r="AJ136" s="17">
        <v>305</v>
      </c>
      <c r="AK136" s="17">
        <v>0</v>
      </c>
      <c r="AL136" s="17">
        <v>0</v>
      </c>
      <c r="AM136" s="17">
        <v>5</v>
      </c>
      <c r="AN136" s="17">
        <v>0</v>
      </c>
      <c r="AO136" s="17">
        <v>0</v>
      </c>
      <c r="AP136" s="17">
        <v>1</v>
      </c>
      <c r="AQ136" s="17">
        <v>156</v>
      </c>
      <c r="AR136" s="17">
        <v>0</v>
      </c>
      <c r="AS136" s="17">
        <v>0</v>
      </c>
      <c r="AT136" s="17">
        <v>0</v>
      </c>
      <c r="AU136" s="17">
        <v>1</v>
      </c>
      <c r="AV136" s="17">
        <v>85</v>
      </c>
      <c r="AW136" s="17">
        <v>0</v>
      </c>
      <c r="AX136" s="17">
        <v>0</v>
      </c>
      <c r="AY136" s="17">
        <v>2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586</v>
      </c>
    </row>
    <row r="137" spans="1:84" ht="8.25" customHeight="1" x14ac:dyDescent="0.15">
      <c r="A137" s="86"/>
      <c r="B137" s="77"/>
      <c r="C137" s="74" t="s">
        <v>91</v>
      </c>
      <c r="D137" s="75"/>
      <c r="E137" s="17">
        <f>SUM(E133:E136)</f>
        <v>0</v>
      </c>
      <c r="F137" s="17">
        <f t="shared" ref="F137:CF137" si="50">SUM(F133:F136)</f>
        <v>510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40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188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1011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2</v>
      </c>
      <c r="AQ137" s="17">
        <f t="shared" si="50"/>
        <v>992</v>
      </c>
      <c r="AR137" s="17">
        <f t="shared" si="50"/>
        <v>20</v>
      </c>
      <c r="AS137" s="17">
        <f t="shared" si="50"/>
        <v>0</v>
      </c>
      <c r="AT137" s="17">
        <f t="shared" si="50"/>
        <v>4</v>
      </c>
      <c r="AU137" s="17">
        <f t="shared" si="50"/>
        <v>20</v>
      </c>
      <c r="AV137" s="17">
        <f t="shared" si="50"/>
        <v>660</v>
      </c>
      <c r="AW137" s="17">
        <f t="shared" si="50"/>
        <v>0</v>
      </c>
      <c r="AX137" s="17">
        <f t="shared" si="50"/>
        <v>1</v>
      </c>
      <c r="AY137" s="17">
        <f t="shared" si="50"/>
        <v>16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3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7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6</v>
      </c>
      <c r="BU137" s="17">
        <f t="shared" si="50"/>
        <v>0</v>
      </c>
      <c r="BV137" s="17">
        <f t="shared" si="50"/>
        <v>1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3638</v>
      </c>
    </row>
    <row r="138" spans="1:84" ht="8.25" customHeight="1" x14ac:dyDescent="0.15">
      <c r="A138" s="87"/>
      <c r="B138" s="62" t="s">
        <v>98</v>
      </c>
      <c r="C138" s="63"/>
      <c r="D138" s="64"/>
      <c r="E138" s="19">
        <f>SUM(E113,E116:E118,E122:E124,E128,E132,E137)</f>
        <v>0</v>
      </c>
      <c r="F138" s="19">
        <f t="shared" ref="F138:CF138" si="51">SUM(F113,F116:F118,F122:F124,F128,F132,F137)</f>
        <v>1183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119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0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36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685</v>
      </c>
      <c r="AG138" s="19">
        <f t="shared" si="51"/>
        <v>20</v>
      </c>
      <c r="AH138" s="20">
        <f t="shared" si="51"/>
        <v>0</v>
      </c>
      <c r="AI138" s="20">
        <f t="shared" si="51"/>
        <v>0</v>
      </c>
      <c r="AJ138" s="19">
        <f t="shared" si="51"/>
        <v>5966</v>
      </c>
      <c r="AK138" s="19">
        <f t="shared" si="51"/>
        <v>3</v>
      </c>
      <c r="AL138" s="19">
        <f t="shared" si="51"/>
        <v>0</v>
      </c>
      <c r="AM138" s="19">
        <f t="shared" si="51"/>
        <v>522</v>
      </c>
      <c r="AN138" s="19">
        <f t="shared" si="51"/>
        <v>5</v>
      </c>
      <c r="AO138" s="19">
        <f t="shared" si="51"/>
        <v>1</v>
      </c>
      <c r="AP138" s="19">
        <f t="shared" si="51"/>
        <v>130</v>
      </c>
      <c r="AQ138" s="19">
        <f t="shared" si="51"/>
        <v>6448</v>
      </c>
      <c r="AR138" s="19">
        <f t="shared" si="51"/>
        <v>151</v>
      </c>
      <c r="AS138" s="19">
        <f t="shared" si="51"/>
        <v>4</v>
      </c>
      <c r="AT138" s="19">
        <f t="shared" si="51"/>
        <v>12</v>
      </c>
      <c r="AU138" s="19">
        <f t="shared" si="51"/>
        <v>148</v>
      </c>
      <c r="AV138" s="19">
        <f t="shared" si="51"/>
        <v>3764</v>
      </c>
      <c r="AW138" s="19">
        <f t="shared" si="51"/>
        <v>3</v>
      </c>
      <c r="AX138" s="19">
        <f t="shared" si="51"/>
        <v>3</v>
      </c>
      <c r="AY138" s="19">
        <f t="shared" si="51"/>
        <v>70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2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23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21</v>
      </c>
      <c r="BP138" s="19">
        <f t="shared" si="51"/>
        <v>0</v>
      </c>
      <c r="BQ138" s="19">
        <f t="shared" si="51"/>
        <v>2</v>
      </c>
      <c r="BR138" s="20">
        <f t="shared" si="51"/>
        <v>0</v>
      </c>
      <c r="BS138" s="19">
        <f t="shared" si="51"/>
        <v>1</v>
      </c>
      <c r="BT138" s="19">
        <f t="shared" si="51"/>
        <v>109</v>
      </c>
      <c r="BU138" s="19">
        <f t="shared" si="51"/>
        <v>0</v>
      </c>
      <c r="BV138" s="19">
        <f t="shared" si="51"/>
        <v>5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8</v>
      </c>
      <c r="CB138" s="19">
        <f t="shared" si="51"/>
        <v>327</v>
      </c>
      <c r="CC138" s="19">
        <f t="shared" si="51"/>
        <v>5</v>
      </c>
      <c r="CD138" s="19">
        <f t="shared" si="51"/>
        <v>1</v>
      </c>
      <c r="CE138" s="19">
        <f t="shared" si="51"/>
        <v>20</v>
      </c>
      <c r="CF138" s="19">
        <f t="shared" si="51"/>
        <v>19840</v>
      </c>
    </row>
    <row r="139" spans="1:84" ht="8.25" customHeight="1" x14ac:dyDescent="0.15">
      <c r="A139" s="65" t="s">
        <v>219</v>
      </c>
      <c r="B139" s="68" t="s">
        <v>220</v>
      </c>
      <c r="C139" s="69"/>
      <c r="D139" s="70"/>
      <c r="E139" s="16">
        <v>0</v>
      </c>
      <c r="F139" s="16">
        <v>272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24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0</v>
      </c>
      <c r="W139" s="15">
        <v>0</v>
      </c>
      <c r="X139" s="16">
        <v>0</v>
      </c>
      <c r="Y139" s="16">
        <v>0</v>
      </c>
      <c r="Z139" s="16">
        <v>0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111</v>
      </c>
      <c r="AG139" s="16">
        <v>0</v>
      </c>
      <c r="AH139" s="15">
        <v>0</v>
      </c>
      <c r="AI139" s="15">
        <v>0</v>
      </c>
      <c r="AJ139" s="16">
        <v>513</v>
      </c>
      <c r="AK139" s="16">
        <v>0</v>
      </c>
      <c r="AL139" s="16">
        <v>0</v>
      </c>
      <c r="AM139" s="16">
        <v>55</v>
      </c>
      <c r="AN139" s="16">
        <v>0</v>
      </c>
      <c r="AO139" s="16">
        <v>2</v>
      </c>
      <c r="AP139" s="16">
        <v>2</v>
      </c>
      <c r="AQ139" s="16">
        <v>595</v>
      </c>
      <c r="AR139" s="16">
        <v>12</v>
      </c>
      <c r="AS139" s="16">
        <v>0</v>
      </c>
      <c r="AT139" s="16">
        <v>1</v>
      </c>
      <c r="AU139" s="16">
        <v>10</v>
      </c>
      <c r="AV139" s="16">
        <v>666</v>
      </c>
      <c r="AW139" s="16">
        <v>0</v>
      </c>
      <c r="AX139" s="16">
        <v>0</v>
      </c>
      <c r="AY139" s="16">
        <v>22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17</v>
      </c>
      <c r="BI139" s="16">
        <v>0</v>
      </c>
      <c r="BJ139" s="16">
        <v>2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6</v>
      </c>
      <c r="BU139" s="16">
        <v>0</v>
      </c>
      <c r="BV139" s="16">
        <v>1</v>
      </c>
      <c r="BW139" s="16">
        <v>0</v>
      </c>
      <c r="BX139" s="16">
        <v>1</v>
      </c>
      <c r="BY139" s="16">
        <v>0</v>
      </c>
      <c r="BZ139" s="16">
        <v>0</v>
      </c>
      <c r="CA139" s="16">
        <v>0</v>
      </c>
      <c r="CB139" s="16">
        <v>26</v>
      </c>
      <c r="CC139" s="16">
        <v>1</v>
      </c>
      <c r="CD139" s="16">
        <v>0</v>
      </c>
      <c r="CE139" s="16">
        <v>2</v>
      </c>
      <c r="CF139" s="17">
        <f t="shared" ref="CF139:CF144" si="52">SUM(E139:CE139)</f>
        <v>2353</v>
      </c>
    </row>
    <row r="140" spans="1:84" ht="8.25" customHeight="1" x14ac:dyDescent="0.15">
      <c r="A140" s="66"/>
      <c r="B140" s="76" t="s">
        <v>221</v>
      </c>
      <c r="C140" s="74"/>
      <c r="D140" s="75"/>
      <c r="E140" s="17">
        <v>0</v>
      </c>
      <c r="F140" s="17">
        <v>384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5</v>
      </c>
      <c r="AB140" s="17">
        <v>0</v>
      </c>
      <c r="AC140" s="18">
        <v>0</v>
      </c>
      <c r="AD140" s="18">
        <v>0</v>
      </c>
      <c r="AE140" s="18">
        <v>0</v>
      </c>
      <c r="AF140" s="17">
        <v>77</v>
      </c>
      <c r="AG140" s="17">
        <v>2</v>
      </c>
      <c r="AH140" s="18">
        <v>0</v>
      </c>
      <c r="AI140" s="18">
        <v>0</v>
      </c>
      <c r="AJ140" s="17">
        <v>1311</v>
      </c>
      <c r="AK140" s="17">
        <v>0</v>
      </c>
      <c r="AL140" s="17">
        <v>0</v>
      </c>
      <c r="AM140" s="17">
        <v>87</v>
      </c>
      <c r="AN140" s="17">
        <v>0</v>
      </c>
      <c r="AO140" s="17">
        <v>0</v>
      </c>
      <c r="AP140" s="17">
        <v>4</v>
      </c>
      <c r="AQ140" s="17">
        <v>774</v>
      </c>
      <c r="AR140" s="17">
        <v>20</v>
      </c>
      <c r="AS140" s="17">
        <v>1</v>
      </c>
      <c r="AT140" s="17">
        <v>2</v>
      </c>
      <c r="AU140" s="17">
        <v>28</v>
      </c>
      <c r="AV140" s="17">
        <v>700</v>
      </c>
      <c r="AW140" s="17">
        <v>1</v>
      </c>
      <c r="AX140" s="17">
        <v>0</v>
      </c>
      <c r="AY140" s="17">
        <v>28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46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1</v>
      </c>
      <c r="BP140" s="17">
        <v>0</v>
      </c>
      <c r="BQ140" s="17">
        <v>0</v>
      </c>
      <c r="BR140" s="18">
        <v>0</v>
      </c>
      <c r="BS140" s="17">
        <v>0</v>
      </c>
      <c r="BT140" s="17">
        <v>5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38</v>
      </c>
      <c r="CC140" s="17">
        <v>1</v>
      </c>
      <c r="CD140" s="17">
        <v>0</v>
      </c>
      <c r="CE140" s="17">
        <v>5</v>
      </c>
      <c r="CF140" s="17">
        <f t="shared" si="52"/>
        <v>3561</v>
      </c>
    </row>
    <row r="141" spans="1:84" ht="8.25" customHeight="1" x14ac:dyDescent="0.15">
      <c r="A141" s="66"/>
      <c r="B141" s="71" t="s">
        <v>222</v>
      </c>
      <c r="C141" s="74" t="s">
        <v>290</v>
      </c>
      <c r="D141" s="75"/>
      <c r="E141" s="17">
        <v>0</v>
      </c>
      <c r="F141" s="17">
        <v>4</v>
      </c>
      <c r="G141" s="17">
        <v>1</v>
      </c>
      <c r="H141" s="17">
        <v>0</v>
      </c>
      <c r="I141" s="17">
        <v>1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1415</v>
      </c>
      <c r="AK141" s="17">
        <v>1</v>
      </c>
      <c r="AL141" s="17">
        <v>0</v>
      </c>
      <c r="AM141" s="17">
        <v>36</v>
      </c>
      <c r="AN141" s="17">
        <v>1</v>
      </c>
      <c r="AO141" s="17">
        <v>0</v>
      </c>
      <c r="AP141" s="17">
        <v>0</v>
      </c>
      <c r="AQ141" s="17">
        <v>647</v>
      </c>
      <c r="AR141" s="17">
        <v>5</v>
      </c>
      <c r="AS141" s="17">
        <v>0</v>
      </c>
      <c r="AT141" s="17">
        <v>2</v>
      </c>
      <c r="AU141" s="17">
        <v>23</v>
      </c>
      <c r="AV141" s="17">
        <v>523</v>
      </c>
      <c r="AW141" s="17">
        <v>0</v>
      </c>
      <c r="AX141" s="17">
        <v>0</v>
      </c>
      <c r="AY141" s="17">
        <v>4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486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3</v>
      </c>
      <c r="BP141" s="17">
        <v>0</v>
      </c>
      <c r="BQ141" s="17">
        <v>0</v>
      </c>
      <c r="BR141" s="18">
        <v>0</v>
      </c>
      <c r="BS141" s="17">
        <v>0</v>
      </c>
      <c r="BT141" s="17">
        <v>6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4</v>
      </c>
      <c r="CB141" s="17">
        <v>28</v>
      </c>
      <c r="CC141" s="17">
        <v>2</v>
      </c>
      <c r="CD141" s="17">
        <v>0</v>
      </c>
      <c r="CE141" s="17">
        <v>1</v>
      </c>
      <c r="CF141" s="17">
        <f t="shared" si="52"/>
        <v>3224</v>
      </c>
    </row>
    <row r="142" spans="1:84" ht="8.25" customHeight="1" x14ac:dyDescent="0.15">
      <c r="A142" s="66"/>
      <c r="B142" s="71"/>
      <c r="C142" s="74" t="s">
        <v>222</v>
      </c>
      <c r="D142" s="75"/>
      <c r="E142" s="17">
        <v>0</v>
      </c>
      <c r="F142" s="17">
        <v>184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16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0</v>
      </c>
      <c r="AH142" s="18">
        <v>0</v>
      </c>
      <c r="AI142" s="18">
        <v>0</v>
      </c>
      <c r="AJ142" s="17">
        <v>1551</v>
      </c>
      <c r="AK142" s="17">
        <v>1</v>
      </c>
      <c r="AL142" s="17">
        <v>0</v>
      </c>
      <c r="AM142" s="17">
        <v>106</v>
      </c>
      <c r="AN142" s="17">
        <v>0</v>
      </c>
      <c r="AO142" s="17">
        <v>0</v>
      </c>
      <c r="AP142" s="17">
        <v>3</v>
      </c>
      <c r="AQ142" s="17">
        <v>1068</v>
      </c>
      <c r="AR142" s="17">
        <v>10</v>
      </c>
      <c r="AS142" s="17">
        <v>0</v>
      </c>
      <c r="AT142" s="17">
        <v>2</v>
      </c>
      <c r="AU142" s="17">
        <v>19</v>
      </c>
      <c r="AV142" s="17">
        <v>854</v>
      </c>
      <c r="AW142" s="17">
        <v>4</v>
      </c>
      <c r="AX142" s="17">
        <v>0</v>
      </c>
      <c r="AY142" s="17">
        <v>18</v>
      </c>
      <c r="AZ142" s="17">
        <v>0</v>
      </c>
      <c r="BA142" s="18">
        <v>4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74</v>
      </c>
      <c r="CC142" s="17">
        <v>1</v>
      </c>
      <c r="CD142" s="17">
        <v>0</v>
      </c>
      <c r="CE142" s="17">
        <v>1</v>
      </c>
      <c r="CF142" s="17">
        <f t="shared" si="52"/>
        <v>4009</v>
      </c>
    </row>
    <row r="143" spans="1:84" ht="8.25" customHeight="1" x14ac:dyDescent="0.15">
      <c r="A143" s="66"/>
      <c r="B143" s="71"/>
      <c r="C143" s="79" t="s">
        <v>224</v>
      </c>
      <c r="D143" s="23" t="s">
        <v>225</v>
      </c>
      <c r="E143" s="17">
        <v>1</v>
      </c>
      <c r="F143" s="17">
        <v>100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1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23</v>
      </c>
      <c r="AG143" s="17">
        <v>0</v>
      </c>
      <c r="AH143" s="18">
        <v>0</v>
      </c>
      <c r="AI143" s="18">
        <v>0</v>
      </c>
      <c r="AJ143" s="17">
        <v>594</v>
      </c>
      <c r="AK143" s="17">
        <v>0</v>
      </c>
      <c r="AL143" s="17">
        <v>4</v>
      </c>
      <c r="AM143" s="17">
        <v>23</v>
      </c>
      <c r="AN143" s="17">
        <v>0</v>
      </c>
      <c r="AO143" s="17">
        <v>0</v>
      </c>
      <c r="AP143" s="17">
        <v>6</v>
      </c>
      <c r="AQ143" s="17">
        <v>812</v>
      </c>
      <c r="AR143" s="17">
        <v>9</v>
      </c>
      <c r="AS143" s="17">
        <v>0</v>
      </c>
      <c r="AT143" s="17">
        <v>1</v>
      </c>
      <c r="AU143" s="17">
        <v>18</v>
      </c>
      <c r="AV143" s="17">
        <v>589</v>
      </c>
      <c r="AW143" s="17">
        <v>2</v>
      </c>
      <c r="AX143" s="17">
        <v>0</v>
      </c>
      <c r="AY143" s="17">
        <v>20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1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38</v>
      </c>
      <c r="CC143" s="17">
        <v>0</v>
      </c>
      <c r="CD143" s="17">
        <v>0</v>
      </c>
      <c r="CE143" s="17">
        <v>3</v>
      </c>
      <c r="CF143" s="17">
        <f t="shared" si="52"/>
        <v>2295</v>
      </c>
    </row>
    <row r="144" spans="1:84" ht="8.25" customHeight="1" x14ac:dyDescent="0.15">
      <c r="A144" s="66"/>
      <c r="B144" s="71"/>
      <c r="C144" s="79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3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270</v>
      </c>
      <c r="AK144" s="17">
        <v>0</v>
      </c>
      <c r="AL144" s="17">
        <v>0</v>
      </c>
      <c r="AM144" s="17">
        <v>14</v>
      </c>
      <c r="AN144" s="17">
        <v>0</v>
      </c>
      <c r="AO144" s="17">
        <v>0</v>
      </c>
      <c r="AP144" s="17">
        <v>0</v>
      </c>
      <c r="AQ144" s="17">
        <v>377</v>
      </c>
      <c r="AR144" s="17">
        <v>6</v>
      </c>
      <c r="AS144" s="17">
        <v>0</v>
      </c>
      <c r="AT144" s="17">
        <v>1</v>
      </c>
      <c r="AU144" s="17">
        <v>9</v>
      </c>
      <c r="AV144" s="17">
        <v>215</v>
      </c>
      <c r="AW144" s="17">
        <v>0</v>
      </c>
      <c r="AX144" s="17">
        <v>0</v>
      </c>
      <c r="AY144" s="17">
        <v>13</v>
      </c>
      <c r="AZ144" s="17">
        <v>0</v>
      </c>
      <c r="BA144" s="18">
        <v>2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6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17</v>
      </c>
      <c r="CC144" s="17">
        <v>0</v>
      </c>
      <c r="CD144" s="17">
        <v>1</v>
      </c>
      <c r="CE144" s="17">
        <v>1</v>
      </c>
      <c r="CF144" s="17">
        <f t="shared" si="52"/>
        <v>992</v>
      </c>
    </row>
    <row r="145" spans="1:84" ht="8.25" customHeight="1" x14ac:dyDescent="0.15">
      <c r="A145" s="66"/>
      <c r="B145" s="71"/>
      <c r="C145" s="80"/>
      <c r="D145" s="23" t="s">
        <v>91</v>
      </c>
      <c r="E145" s="17">
        <f>SUM(E143:E144)</f>
        <v>1</v>
      </c>
      <c r="F145" s="17">
        <f t="shared" ref="F145:CF145" si="53">SUM(F143:F144)</f>
        <v>105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1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24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864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6</v>
      </c>
      <c r="AQ145" s="17">
        <f t="shared" si="53"/>
        <v>1189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27</v>
      </c>
      <c r="AV145" s="17">
        <f t="shared" si="53"/>
        <v>804</v>
      </c>
      <c r="AW145" s="17">
        <f t="shared" si="53"/>
        <v>2</v>
      </c>
      <c r="AX145" s="17">
        <f t="shared" si="53"/>
        <v>0</v>
      </c>
      <c r="AY145" s="17">
        <f t="shared" si="53"/>
        <v>33</v>
      </c>
      <c r="AZ145" s="17">
        <f t="shared" si="53"/>
        <v>0</v>
      </c>
      <c r="BA145" s="18">
        <f>SUM(BA143:BA144)</f>
        <v>2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55</v>
      </c>
      <c r="CC145" s="17">
        <f t="shared" si="53"/>
        <v>0</v>
      </c>
      <c r="CD145" s="17">
        <f t="shared" si="53"/>
        <v>1</v>
      </c>
      <c r="CE145" s="17">
        <f t="shared" si="53"/>
        <v>4</v>
      </c>
      <c r="CF145" s="17">
        <f t="shared" si="53"/>
        <v>3287</v>
      </c>
    </row>
    <row r="146" spans="1:84" ht="8.25" customHeight="1" x14ac:dyDescent="0.15">
      <c r="A146" s="66"/>
      <c r="B146" s="71" t="s">
        <v>227</v>
      </c>
      <c r="C146" s="72" t="s">
        <v>228</v>
      </c>
      <c r="D146" s="73"/>
      <c r="E146" s="17">
        <v>1</v>
      </c>
      <c r="F146" s="17">
        <v>288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76</v>
      </c>
      <c r="AG146" s="17">
        <v>0</v>
      </c>
      <c r="AH146" s="18">
        <v>0</v>
      </c>
      <c r="AI146" s="18">
        <v>0</v>
      </c>
      <c r="AJ146" s="17">
        <v>515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539</v>
      </c>
      <c r="AR146" s="17">
        <v>12</v>
      </c>
      <c r="AS146" s="17">
        <v>0</v>
      </c>
      <c r="AT146" s="17">
        <v>1</v>
      </c>
      <c r="AU146" s="17">
        <v>9</v>
      </c>
      <c r="AV146" s="17">
        <v>415</v>
      </c>
      <c r="AW146" s="17">
        <v>1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10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5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21</v>
      </c>
      <c r="CC146" s="17">
        <v>0</v>
      </c>
      <c r="CD146" s="17">
        <v>0</v>
      </c>
      <c r="CE146" s="17">
        <v>3</v>
      </c>
      <c r="CF146" s="17">
        <f>SUM(E146:CE146)</f>
        <v>1992</v>
      </c>
    </row>
    <row r="147" spans="1:84" ht="8.25" customHeight="1" x14ac:dyDescent="0.15">
      <c r="A147" s="66"/>
      <c r="B147" s="71"/>
      <c r="C147" s="72" t="s">
        <v>229</v>
      </c>
      <c r="D147" s="73"/>
      <c r="E147" s="17">
        <v>0</v>
      </c>
      <c r="F147" s="17">
        <v>7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8">
        <v>0</v>
      </c>
      <c r="AD147" s="18">
        <v>0</v>
      </c>
      <c r="AE147" s="18">
        <v>0</v>
      </c>
      <c r="AF147" s="17">
        <v>10</v>
      </c>
      <c r="AG147" s="17">
        <v>0</v>
      </c>
      <c r="AH147" s="18">
        <v>0</v>
      </c>
      <c r="AI147" s="18">
        <v>0</v>
      </c>
      <c r="AJ147" s="17">
        <v>47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63</v>
      </c>
      <c r="AR147" s="17">
        <v>2</v>
      </c>
      <c r="AS147" s="17">
        <v>0</v>
      </c>
      <c r="AT147" s="17">
        <v>1</v>
      </c>
      <c r="AU147" s="17">
        <v>2</v>
      </c>
      <c r="AV147" s="17">
        <v>66</v>
      </c>
      <c r="AW147" s="17">
        <v>0</v>
      </c>
      <c r="AX147" s="17">
        <v>0</v>
      </c>
      <c r="AY147" s="17">
        <v>5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6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0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3</v>
      </c>
      <c r="CC147" s="17">
        <v>0</v>
      </c>
      <c r="CD147" s="17">
        <v>0</v>
      </c>
      <c r="CE147" s="17">
        <v>1</v>
      </c>
      <c r="CF147" s="17">
        <f>SUM(E147:CE147)</f>
        <v>221</v>
      </c>
    </row>
    <row r="148" spans="1:84" ht="8.25" customHeight="1" x14ac:dyDescent="0.15">
      <c r="A148" s="66"/>
      <c r="B148" s="71"/>
      <c r="C148" s="74" t="s">
        <v>91</v>
      </c>
      <c r="D148" s="75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86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562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602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481</v>
      </c>
      <c r="AW148" s="17">
        <f t="shared" si="54"/>
        <v>1</v>
      </c>
      <c r="AX148" s="17">
        <f t="shared" si="54"/>
        <v>0</v>
      </c>
      <c r="AY148" s="17">
        <f t="shared" si="54"/>
        <v>21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16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24</v>
      </c>
      <c r="CC148" s="17">
        <f t="shared" si="55"/>
        <v>0</v>
      </c>
      <c r="CD148" s="17">
        <f t="shared" si="55"/>
        <v>0</v>
      </c>
      <c r="CE148" s="17">
        <f t="shared" si="55"/>
        <v>4</v>
      </c>
      <c r="CF148" s="17">
        <f t="shared" si="55"/>
        <v>2213</v>
      </c>
    </row>
    <row r="149" spans="1:84" ht="8.25" customHeight="1" x14ac:dyDescent="0.15">
      <c r="A149" s="66"/>
      <c r="B149" s="76" t="s">
        <v>230</v>
      </c>
      <c r="C149" s="74"/>
      <c r="D149" s="75"/>
      <c r="E149" s="17">
        <v>7</v>
      </c>
      <c r="F149" s="17">
        <v>691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32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229</v>
      </c>
      <c r="AG149" s="17">
        <v>2</v>
      </c>
      <c r="AH149" s="18">
        <v>0</v>
      </c>
      <c r="AI149" s="18">
        <v>0</v>
      </c>
      <c r="AJ149" s="17">
        <v>578</v>
      </c>
      <c r="AK149" s="17">
        <v>1</v>
      </c>
      <c r="AL149" s="17">
        <v>2</v>
      </c>
      <c r="AM149" s="17">
        <v>75</v>
      </c>
      <c r="AN149" s="17">
        <v>1</v>
      </c>
      <c r="AO149" s="17">
        <v>0</v>
      </c>
      <c r="AP149" s="17">
        <v>4</v>
      </c>
      <c r="AQ149" s="17">
        <v>328</v>
      </c>
      <c r="AR149" s="17">
        <v>1</v>
      </c>
      <c r="AS149" s="17">
        <v>0</v>
      </c>
      <c r="AT149" s="17">
        <v>3</v>
      </c>
      <c r="AU149" s="17">
        <v>13</v>
      </c>
      <c r="AV149" s="17">
        <v>509</v>
      </c>
      <c r="AW149" s="17">
        <v>1</v>
      </c>
      <c r="AX149" s="17">
        <v>1</v>
      </c>
      <c r="AY149" s="17">
        <v>24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21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0</v>
      </c>
      <c r="BW149" s="17">
        <v>0</v>
      </c>
      <c r="BX149" s="17">
        <v>1</v>
      </c>
      <c r="BY149" s="17">
        <v>0</v>
      </c>
      <c r="BZ149" s="17">
        <v>0</v>
      </c>
      <c r="CA149" s="17">
        <v>3</v>
      </c>
      <c r="CB149" s="17">
        <v>16</v>
      </c>
      <c r="CC149" s="17">
        <v>0</v>
      </c>
      <c r="CD149" s="17">
        <v>0</v>
      </c>
      <c r="CE149" s="17">
        <v>0</v>
      </c>
      <c r="CF149" s="17">
        <f>SUM(E149:CE149)</f>
        <v>2563</v>
      </c>
    </row>
    <row r="150" spans="1:84" ht="8.25" customHeight="1" x14ac:dyDescent="0.15">
      <c r="A150" s="66"/>
      <c r="B150" s="71" t="s">
        <v>231</v>
      </c>
      <c r="C150" s="74" t="s">
        <v>232</v>
      </c>
      <c r="D150" s="75"/>
      <c r="E150" s="17">
        <v>0</v>
      </c>
      <c r="F150" s="17">
        <v>332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4</v>
      </c>
      <c r="AH150" s="18">
        <v>0</v>
      </c>
      <c r="AI150" s="18">
        <v>0</v>
      </c>
      <c r="AJ150" s="17">
        <v>1518</v>
      </c>
      <c r="AK150" s="17">
        <v>2</v>
      </c>
      <c r="AL150" s="17">
        <v>1</v>
      </c>
      <c r="AM150" s="17">
        <v>57</v>
      </c>
      <c r="AN150" s="17">
        <v>1</v>
      </c>
      <c r="AO150" s="17">
        <v>0</v>
      </c>
      <c r="AP150" s="17">
        <v>4</v>
      </c>
      <c r="AQ150" s="17">
        <v>1120</v>
      </c>
      <c r="AR150" s="17">
        <v>26</v>
      </c>
      <c r="AS150" s="17">
        <v>0</v>
      </c>
      <c r="AT150" s="17">
        <v>3</v>
      </c>
      <c r="AU150" s="17">
        <v>22</v>
      </c>
      <c r="AV150" s="17">
        <v>838</v>
      </c>
      <c r="AW150" s="17">
        <v>0</v>
      </c>
      <c r="AX150" s="17">
        <v>1</v>
      </c>
      <c r="AY150" s="17">
        <v>25</v>
      </c>
      <c r="AZ150" s="17">
        <v>0</v>
      </c>
      <c r="BA150" s="18">
        <v>10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87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3</v>
      </c>
      <c r="BW150" s="17">
        <v>0</v>
      </c>
      <c r="BX150" s="17">
        <v>0</v>
      </c>
      <c r="BY150" s="17">
        <v>1</v>
      </c>
      <c r="BZ150" s="17">
        <v>0</v>
      </c>
      <c r="CA150" s="17">
        <v>4</v>
      </c>
      <c r="CB150" s="17">
        <v>63</v>
      </c>
      <c r="CC150" s="17">
        <v>0</v>
      </c>
      <c r="CD150" s="17">
        <v>2</v>
      </c>
      <c r="CE150" s="17">
        <v>2</v>
      </c>
      <c r="CF150" s="17">
        <f>SUM(E150:CE150)</f>
        <v>4204</v>
      </c>
    </row>
    <row r="151" spans="1:84" ht="8.25" customHeight="1" x14ac:dyDescent="0.15">
      <c r="A151" s="66"/>
      <c r="B151" s="71"/>
      <c r="C151" s="74" t="s">
        <v>233</v>
      </c>
      <c r="D151" s="75"/>
      <c r="E151" s="17">
        <v>4</v>
      </c>
      <c r="F151" s="17">
        <v>407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11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84</v>
      </c>
      <c r="AG151" s="17">
        <v>2</v>
      </c>
      <c r="AH151" s="18">
        <v>0</v>
      </c>
      <c r="AI151" s="18">
        <v>0</v>
      </c>
      <c r="AJ151" s="17">
        <v>664</v>
      </c>
      <c r="AK151" s="17">
        <v>0</v>
      </c>
      <c r="AL151" s="17">
        <v>1</v>
      </c>
      <c r="AM151" s="17">
        <v>61</v>
      </c>
      <c r="AN151" s="17">
        <v>0</v>
      </c>
      <c r="AO151" s="17">
        <v>0</v>
      </c>
      <c r="AP151" s="17">
        <v>2</v>
      </c>
      <c r="AQ151" s="17">
        <v>644</v>
      </c>
      <c r="AR151" s="17">
        <v>11</v>
      </c>
      <c r="AS151" s="17">
        <v>0</v>
      </c>
      <c r="AT151" s="17">
        <v>3</v>
      </c>
      <c r="AU151" s="17">
        <v>14</v>
      </c>
      <c r="AV151" s="17">
        <v>601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4</v>
      </c>
      <c r="BI151" s="17">
        <v>0</v>
      </c>
      <c r="BJ151" s="17">
        <v>6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22</v>
      </c>
      <c r="CC151" s="17">
        <v>0</v>
      </c>
      <c r="CD151" s="17">
        <v>0</v>
      </c>
      <c r="CE151" s="17">
        <v>1</v>
      </c>
      <c r="CF151" s="17">
        <f>SUM(E151:CE151)</f>
        <v>2578</v>
      </c>
    </row>
    <row r="152" spans="1:84" ht="8.25" customHeight="1" x14ac:dyDescent="0.15">
      <c r="A152" s="67"/>
      <c r="B152" s="62" t="s">
        <v>98</v>
      </c>
      <c r="C152" s="63"/>
      <c r="D152" s="64"/>
      <c r="E152" s="19">
        <f>SUM(E139:E142,E145,E148:E151)</f>
        <v>13</v>
      </c>
      <c r="F152" s="19">
        <f t="shared" ref="F152:BQ152" si="56">SUM(F139:F142,F145,F148:F151)</f>
        <v>2674</v>
      </c>
      <c r="G152" s="19">
        <f t="shared" si="56"/>
        <v>5</v>
      </c>
      <c r="H152" s="19">
        <f t="shared" si="56"/>
        <v>0</v>
      </c>
      <c r="I152" s="19">
        <f t="shared" si="56"/>
        <v>1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201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4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0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660</v>
      </c>
      <c r="AG152" s="19">
        <f t="shared" si="56"/>
        <v>14</v>
      </c>
      <c r="AH152" s="20">
        <f t="shared" si="56"/>
        <v>0</v>
      </c>
      <c r="AI152" s="20">
        <f t="shared" si="56"/>
        <v>0</v>
      </c>
      <c r="AJ152" s="19">
        <f t="shared" si="56"/>
        <v>8976</v>
      </c>
      <c r="AK152" s="19">
        <f t="shared" si="56"/>
        <v>5</v>
      </c>
      <c r="AL152" s="19">
        <f t="shared" si="56"/>
        <v>8</v>
      </c>
      <c r="AM152" s="19">
        <f t="shared" si="56"/>
        <v>548</v>
      </c>
      <c r="AN152" s="19">
        <f t="shared" si="56"/>
        <v>3</v>
      </c>
      <c r="AO152" s="19">
        <f t="shared" si="56"/>
        <v>2</v>
      </c>
      <c r="AP152" s="19">
        <f t="shared" si="56"/>
        <v>25</v>
      </c>
      <c r="AQ152" s="19">
        <f t="shared" si="56"/>
        <v>6967</v>
      </c>
      <c r="AR152" s="19">
        <f t="shared" si="56"/>
        <v>114</v>
      </c>
      <c r="AS152" s="19">
        <f t="shared" si="56"/>
        <v>1</v>
      </c>
      <c r="AT152" s="19">
        <f t="shared" si="56"/>
        <v>20</v>
      </c>
      <c r="AU152" s="19">
        <f t="shared" si="56"/>
        <v>167</v>
      </c>
      <c r="AV152" s="19">
        <f t="shared" si="56"/>
        <v>5976</v>
      </c>
      <c r="AW152" s="19">
        <f t="shared" si="56"/>
        <v>9</v>
      </c>
      <c r="AX152" s="19">
        <f t="shared" si="56"/>
        <v>3</v>
      </c>
      <c r="AY152" s="19">
        <f t="shared" si="56"/>
        <v>190</v>
      </c>
      <c r="AZ152" s="19">
        <f t="shared" si="56"/>
        <v>0</v>
      </c>
      <c r="BA152" s="20">
        <f t="shared" si="56"/>
        <v>23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764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63</v>
      </c>
      <c r="BU152" s="19">
        <f t="shared" si="57"/>
        <v>13</v>
      </c>
      <c r="BV152" s="19">
        <f t="shared" si="57"/>
        <v>16</v>
      </c>
      <c r="BW152" s="19">
        <f t="shared" si="57"/>
        <v>1</v>
      </c>
      <c r="BX152" s="19">
        <f t="shared" si="57"/>
        <v>5</v>
      </c>
      <c r="BY152" s="19">
        <f t="shared" si="57"/>
        <v>1</v>
      </c>
      <c r="BZ152" s="19">
        <f t="shared" si="57"/>
        <v>0</v>
      </c>
      <c r="CA152" s="19">
        <f t="shared" si="57"/>
        <v>18</v>
      </c>
      <c r="CB152" s="19">
        <f t="shared" si="57"/>
        <v>346</v>
      </c>
      <c r="CC152" s="19">
        <f t="shared" si="57"/>
        <v>5</v>
      </c>
      <c r="CD152" s="19">
        <f t="shared" si="57"/>
        <v>3</v>
      </c>
      <c r="CE152" s="19">
        <f t="shared" si="57"/>
        <v>20</v>
      </c>
      <c r="CF152" s="19">
        <f t="shared" si="57"/>
        <v>27992</v>
      </c>
    </row>
    <row r="153" spans="1:84" ht="8.25" customHeight="1" x14ac:dyDescent="0.15">
      <c r="A153" s="65" t="s">
        <v>234</v>
      </c>
      <c r="B153" s="68" t="s">
        <v>235</v>
      </c>
      <c r="C153" s="69"/>
      <c r="D153" s="70"/>
      <c r="E153" s="16">
        <v>0</v>
      </c>
      <c r="F153" s="16">
        <v>48</v>
      </c>
      <c r="G153" s="16">
        <v>60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16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1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73</v>
      </c>
      <c r="AG153" s="16">
        <v>4</v>
      </c>
      <c r="AH153" s="15">
        <v>0</v>
      </c>
      <c r="AI153" s="15">
        <v>0</v>
      </c>
      <c r="AJ153" s="16">
        <v>235</v>
      </c>
      <c r="AK153" s="16">
        <v>0</v>
      </c>
      <c r="AL153" s="16">
        <v>0</v>
      </c>
      <c r="AM153" s="16">
        <v>33</v>
      </c>
      <c r="AN153" s="16">
        <v>0</v>
      </c>
      <c r="AO153" s="16">
        <v>0</v>
      </c>
      <c r="AP153" s="16">
        <v>1</v>
      </c>
      <c r="AQ153" s="16">
        <v>132</v>
      </c>
      <c r="AR153" s="16">
        <v>4</v>
      </c>
      <c r="AS153" s="16">
        <v>0</v>
      </c>
      <c r="AT153" s="16">
        <v>0</v>
      </c>
      <c r="AU153" s="16">
        <v>2</v>
      </c>
      <c r="AV153" s="16">
        <v>296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11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5</v>
      </c>
      <c r="CC153" s="16">
        <v>0</v>
      </c>
      <c r="CD153" s="16">
        <v>0</v>
      </c>
      <c r="CE153" s="16">
        <v>0</v>
      </c>
      <c r="CF153" s="17">
        <f>SUM(E153:CE153)</f>
        <v>940</v>
      </c>
    </row>
    <row r="154" spans="1:84" ht="8.25" customHeight="1" x14ac:dyDescent="0.15">
      <c r="A154" s="66"/>
      <c r="B154" s="71" t="s">
        <v>236</v>
      </c>
      <c r="C154" s="72" t="s">
        <v>237</v>
      </c>
      <c r="D154" s="73"/>
      <c r="E154" s="17">
        <v>0</v>
      </c>
      <c r="F154" s="17">
        <v>353</v>
      </c>
      <c r="G154" s="17">
        <v>54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17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13</v>
      </c>
      <c r="AB154" s="17">
        <v>0</v>
      </c>
      <c r="AC154" s="18">
        <v>0</v>
      </c>
      <c r="AD154" s="18">
        <v>0</v>
      </c>
      <c r="AE154" s="18">
        <v>0</v>
      </c>
      <c r="AF154" s="17">
        <v>93</v>
      </c>
      <c r="AG154" s="17">
        <v>0</v>
      </c>
      <c r="AH154" s="18">
        <v>0</v>
      </c>
      <c r="AI154" s="18">
        <v>0</v>
      </c>
      <c r="AJ154" s="17">
        <v>238</v>
      </c>
      <c r="AK154" s="17">
        <v>0</v>
      </c>
      <c r="AL154" s="17">
        <v>0</v>
      </c>
      <c r="AM154" s="17">
        <v>41</v>
      </c>
      <c r="AN154" s="17">
        <v>0</v>
      </c>
      <c r="AO154" s="17">
        <v>0</v>
      </c>
      <c r="AP154" s="17">
        <v>1</v>
      </c>
      <c r="AQ154" s="17">
        <v>77</v>
      </c>
      <c r="AR154" s="17">
        <v>2</v>
      </c>
      <c r="AS154" s="17">
        <v>0</v>
      </c>
      <c r="AT154" s="17">
        <v>1</v>
      </c>
      <c r="AU154" s="17">
        <v>8</v>
      </c>
      <c r="AV154" s="17">
        <v>284</v>
      </c>
      <c r="AW154" s="17">
        <v>0</v>
      </c>
      <c r="AX154" s="17">
        <v>0</v>
      </c>
      <c r="AY154" s="17">
        <v>5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1</v>
      </c>
      <c r="CF154" s="17">
        <f>SUM(E154:CE154)</f>
        <v>1195</v>
      </c>
    </row>
    <row r="155" spans="1:84" ht="8.25" customHeight="1" x14ac:dyDescent="0.15">
      <c r="A155" s="66"/>
      <c r="B155" s="71"/>
      <c r="C155" s="72" t="s">
        <v>238</v>
      </c>
      <c r="D155" s="73"/>
      <c r="E155" s="17">
        <v>0</v>
      </c>
      <c r="F155" s="17">
        <v>107</v>
      </c>
      <c r="G155" s="17">
        <v>7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14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19</v>
      </c>
      <c r="AG155" s="17">
        <v>0</v>
      </c>
      <c r="AH155" s="18">
        <v>0</v>
      </c>
      <c r="AI155" s="18">
        <v>0</v>
      </c>
      <c r="AJ155" s="17">
        <v>91</v>
      </c>
      <c r="AK155" s="17">
        <v>0</v>
      </c>
      <c r="AL155" s="17">
        <v>0</v>
      </c>
      <c r="AM155" s="17">
        <v>8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107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1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404</v>
      </c>
    </row>
    <row r="156" spans="1:84" ht="8.25" customHeight="1" x14ac:dyDescent="0.15">
      <c r="A156" s="66"/>
      <c r="B156" s="71"/>
      <c r="C156" s="74" t="s">
        <v>91</v>
      </c>
      <c r="D156" s="75"/>
      <c r="E156" s="17">
        <f>SUM(E154:E155)</f>
        <v>0</v>
      </c>
      <c r="F156" s="17">
        <f t="shared" ref="F156:AZ156" si="58">SUM(F154:F155)</f>
        <v>460</v>
      </c>
      <c r="G156" s="17">
        <f t="shared" si="58"/>
        <v>61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31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13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112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329</v>
      </c>
      <c r="AK156" s="17">
        <f t="shared" si="58"/>
        <v>0</v>
      </c>
      <c r="AL156" s="17">
        <f t="shared" si="58"/>
        <v>0</v>
      </c>
      <c r="AM156" s="17">
        <f t="shared" si="58"/>
        <v>49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107</v>
      </c>
      <c r="AR156" s="17">
        <f t="shared" si="58"/>
        <v>4</v>
      </c>
      <c r="AS156" s="17">
        <f t="shared" si="58"/>
        <v>0</v>
      </c>
      <c r="AT156" s="17">
        <f t="shared" si="58"/>
        <v>1</v>
      </c>
      <c r="AU156" s="17">
        <f t="shared" si="58"/>
        <v>10</v>
      </c>
      <c r="AV156" s="17">
        <f t="shared" si="58"/>
        <v>391</v>
      </c>
      <c r="AW156" s="17">
        <f t="shared" si="58"/>
        <v>0</v>
      </c>
      <c r="AX156" s="17">
        <f t="shared" si="58"/>
        <v>0</v>
      </c>
      <c r="AY156" s="17">
        <f t="shared" si="58"/>
        <v>10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2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1</v>
      </c>
      <c r="CF156" s="17">
        <f t="shared" si="59"/>
        <v>1599</v>
      </c>
    </row>
    <row r="157" spans="1:84" ht="8.25" customHeight="1" x14ac:dyDescent="0.15">
      <c r="A157" s="66"/>
      <c r="B157" s="71" t="s">
        <v>239</v>
      </c>
      <c r="C157" s="74" t="s">
        <v>240</v>
      </c>
      <c r="D157" s="75"/>
      <c r="E157" s="17">
        <v>0</v>
      </c>
      <c r="F157" s="17">
        <v>353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16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81</v>
      </c>
      <c r="AG157" s="17">
        <v>3</v>
      </c>
      <c r="AH157" s="18">
        <v>0</v>
      </c>
      <c r="AI157" s="18">
        <v>0</v>
      </c>
      <c r="AJ157" s="17">
        <v>656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581</v>
      </c>
      <c r="AR157" s="17">
        <v>8</v>
      </c>
      <c r="AS157" s="17">
        <v>0</v>
      </c>
      <c r="AT157" s="17">
        <v>3</v>
      </c>
      <c r="AU157" s="17">
        <v>31</v>
      </c>
      <c r="AV157" s="17">
        <v>497</v>
      </c>
      <c r="AW157" s="17">
        <v>0</v>
      </c>
      <c r="AX157" s="17">
        <v>0</v>
      </c>
      <c r="AY157" s="17">
        <v>19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12</v>
      </c>
      <c r="BI157" s="17">
        <v>0</v>
      </c>
      <c r="BJ157" s="17">
        <v>1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9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2444</v>
      </c>
    </row>
    <row r="158" spans="1:84" ht="8.25" customHeight="1" x14ac:dyDescent="0.15">
      <c r="A158" s="66"/>
      <c r="B158" s="71"/>
      <c r="C158" s="74" t="s">
        <v>241</v>
      </c>
      <c r="D158" s="75"/>
      <c r="E158" s="17">
        <v>0</v>
      </c>
      <c r="F158" s="17">
        <v>37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12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40</v>
      </c>
      <c r="AG158" s="17">
        <v>0</v>
      </c>
      <c r="AH158" s="18">
        <v>0</v>
      </c>
      <c r="AI158" s="18">
        <v>0</v>
      </c>
      <c r="AJ158" s="17">
        <v>235</v>
      </c>
      <c r="AK158" s="17">
        <v>0</v>
      </c>
      <c r="AL158" s="17">
        <v>0</v>
      </c>
      <c r="AM158" s="17">
        <v>39</v>
      </c>
      <c r="AN158" s="17">
        <v>0</v>
      </c>
      <c r="AO158" s="17">
        <v>0</v>
      </c>
      <c r="AP158" s="17">
        <v>5</v>
      </c>
      <c r="AQ158" s="17">
        <v>230</v>
      </c>
      <c r="AR158" s="17">
        <v>3</v>
      </c>
      <c r="AS158" s="17">
        <v>0</v>
      </c>
      <c r="AT158" s="17">
        <v>3</v>
      </c>
      <c r="AU158" s="17">
        <v>8</v>
      </c>
      <c r="AV158" s="17">
        <v>261</v>
      </c>
      <c r="AW158" s="17">
        <v>0</v>
      </c>
      <c r="AX158" s="17">
        <v>0</v>
      </c>
      <c r="AY158" s="17">
        <v>6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2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18</v>
      </c>
      <c r="CC158" s="17">
        <v>0</v>
      </c>
      <c r="CD158" s="17">
        <v>0</v>
      </c>
      <c r="CE158" s="17">
        <v>0</v>
      </c>
      <c r="CF158" s="17">
        <f>SUM(E158:CE158)</f>
        <v>904</v>
      </c>
    </row>
    <row r="159" spans="1:84" ht="8.25" customHeight="1" x14ac:dyDescent="0.15">
      <c r="A159" s="66"/>
      <c r="B159" s="78"/>
      <c r="C159" s="74" t="s">
        <v>91</v>
      </c>
      <c r="D159" s="75"/>
      <c r="E159" s="17">
        <f>SUM(E157:E158)</f>
        <v>0</v>
      </c>
      <c r="F159" s="17">
        <f t="shared" ref="F159:CF159" si="60">SUM(F157:F158)</f>
        <v>390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28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121</v>
      </c>
      <c r="AG159" s="17">
        <f t="shared" si="60"/>
        <v>3</v>
      </c>
      <c r="AH159" s="18">
        <f t="shared" si="60"/>
        <v>0</v>
      </c>
      <c r="AI159" s="18">
        <f t="shared" si="60"/>
        <v>0</v>
      </c>
      <c r="AJ159" s="17">
        <f t="shared" si="60"/>
        <v>891</v>
      </c>
      <c r="AK159" s="17">
        <f t="shared" si="60"/>
        <v>0</v>
      </c>
      <c r="AL159" s="17">
        <f t="shared" si="60"/>
        <v>2</v>
      </c>
      <c r="AM159" s="17">
        <f t="shared" si="60"/>
        <v>162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811</v>
      </c>
      <c r="AR159" s="17">
        <f t="shared" si="60"/>
        <v>11</v>
      </c>
      <c r="AS159" s="17">
        <f t="shared" si="60"/>
        <v>0</v>
      </c>
      <c r="AT159" s="17">
        <f t="shared" si="60"/>
        <v>6</v>
      </c>
      <c r="AU159" s="17">
        <f t="shared" si="60"/>
        <v>39</v>
      </c>
      <c r="AV159" s="17">
        <f t="shared" si="60"/>
        <v>758</v>
      </c>
      <c r="AW159" s="17">
        <f t="shared" si="60"/>
        <v>0</v>
      </c>
      <c r="AX159" s="17">
        <f t="shared" si="60"/>
        <v>0</v>
      </c>
      <c r="AY159" s="17">
        <f t="shared" si="60"/>
        <v>25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14</v>
      </c>
      <c r="BI159" s="17">
        <f t="shared" si="60"/>
        <v>0</v>
      </c>
      <c r="BJ159" s="17">
        <f t="shared" si="60"/>
        <v>2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51</v>
      </c>
      <c r="CC159" s="17">
        <f t="shared" si="60"/>
        <v>0</v>
      </c>
      <c r="CD159" s="17">
        <f t="shared" si="60"/>
        <v>0</v>
      </c>
      <c r="CE159" s="17">
        <f t="shared" si="60"/>
        <v>1</v>
      </c>
      <c r="CF159" s="17">
        <f t="shared" si="60"/>
        <v>3348</v>
      </c>
    </row>
    <row r="160" spans="1:84" ht="8.25" customHeight="1" x14ac:dyDescent="0.15">
      <c r="A160" s="66"/>
      <c r="B160" s="71" t="s">
        <v>242</v>
      </c>
      <c r="C160" s="74" t="s">
        <v>243</v>
      </c>
      <c r="D160" s="75"/>
      <c r="E160" s="17">
        <v>3</v>
      </c>
      <c r="F160" s="17">
        <v>162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27</v>
      </c>
      <c r="AB160" s="17">
        <v>0</v>
      </c>
      <c r="AC160" s="18">
        <v>0</v>
      </c>
      <c r="AD160" s="18">
        <v>0</v>
      </c>
      <c r="AE160" s="18">
        <v>0</v>
      </c>
      <c r="AF160" s="17">
        <v>89</v>
      </c>
      <c r="AG160" s="17">
        <v>0</v>
      </c>
      <c r="AH160" s="18">
        <v>0</v>
      </c>
      <c r="AI160" s="18">
        <v>0</v>
      </c>
      <c r="AJ160" s="17">
        <v>967</v>
      </c>
      <c r="AK160" s="17">
        <v>0</v>
      </c>
      <c r="AL160" s="17">
        <v>5</v>
      </c>
      <c r="AM160" s="17">
        <v>91</v>
      </c>
      <c r="AN160" s="17">
        <v>0</v>
      </c>
      <c r="AO160" s="17">
        <v>0</v>
      </c>
      <c r="AP160" s="17">
        <v>7</v>
      </c>
      <c r="AQ160" s="17">
        <v>308</v>
      </c>
      <c r="AR160" s="17">
        <v>17</v>
      </c>
      <c r="AS160" s="17">
        <v>0</v>
      </c>
      <c r="AT160" s="17">
        <v>5</v>
      </c>
      <c r="AU160" s="17">
        <v>27</v>
      </c>
      <c r="AV160" s="17">
        <v>608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4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0</v>
      </c>
      <c r="CF160" s="17">
        <f>SUM(E160:CE160)</f>
        <v>2414</v>
      </c>
    </row>
    <row r="161" spans="1:84" ht="8.25" customHeight="1" x14ac:dyDescent="0.15">
      <c r="A161" s="66"/>
      <c r="B161" s="71"/>
      <c r="C161" s="74" t="s">
        <v>244</v>
      </c>
      <c r="D161" s="75"/>
      <c r="E161" s="17">
        <v>0</v>
      </c>
      <c r="F161" s="17">
        <v>56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4</v>
      </c>
      <c r="AB161" s="17">
        <v>0</v>
      </c>
      <c r="AC161" s="18">
        <v>0</v>
      </c>
      <c r="AD161" s="18">
        <v>0</v>
      </c>
      <c r="AE161" s="18">
        <v>0</v>
      </c>
      <c r="AF161" s="17">
        <v>88</v>
      </c>
      <c r="AG161" s="17">
        <v>1</v>
      </c>
      <c r="AH161" s="18">
        <v>0</v>
      </c>
      <c r="AI161" s="18">
        <v>0</v>
      </c>
      <c r="AJ161" s="17">
        <v>298</v>
      </c>
      <c r="AK161" s="17">
        <v>0</v>
      </c>
      <c r="AL161" s="17">
        <v>0</v>
      </c>
      <c r="AM161" s="17">
        <v>61</v>
      </c>
      <c r="AN161" s="17">
        <v>0</v>
      </c>
      <c r="AO161" s="17">
        <v>0</v>
      </c>
      <c r="AP161" s="17">
        <v>3</v>
      </c>
      <c r="AQ161" s="17">
        <v>210</v>
      </c>
      <c r="AR161" s="17">
        <v>7</v>
      </c>
      <c r="AS161" s="17">
        <v>0</v>
      </c>
      <c r="AT161" s="17">
        <v>4</v>
      </c>
      <c r="AU161" s="17">
        <v>19</v>
      </c>
      <c r="AV161" s="17">
        <v>415</v>
      </c>
      <c r="AW161" s="17">
        <v>0</v>
      </c>
      <c r="AX161" s="17">
        <v>1</v>
      </c>
      <c r="AY161" s="17">
        <v>6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10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3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22</v>
      </c>
      <c r="CC161" s="17">
        <v>0</v>
      </c>
      <c r="CD161" s="17">
        <v>0</v>
      </c>
      <c r="CE161" s="17">
        <v>0</v>
      </c>
      <c r="CF161" s="17">
        <f>SUM(E161:CE161)</f>
        <v>1217</v>
      </c>
    </row>
    <row r="162" spans="1:84" ht="8.25" customHeight="1" x14ac:dyDescent="0.15">
      <c r="A162" s="66"/>
      <c r="B162" s="71" t="s">
        <v>245</v>
      </c>
      <c r="C162" s="74" t="s">
        <v>246</v>
      </c>
      <c r="D162" s="75"/>
      <c r="E162" s="17">
        <v>0</v>
      </c>
      <c r="F162" s="17">
        <v>185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18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136</v>
      </c>
      <c r="AG162" s="17">
        <v>0</v>
      </c>
      <c r="AH162" s="18">
        <v>0</v>
      </c>
      <c r="AI162" s="18">
        <v>0</v>
      </c>
      <c r="AJ162" s="17">
        <v>385</v>
      </c>
      <c r="AK162" s="17">
        <v>0</v>
      </c>
      <c r="AL162" s="17">
        <v>0</v>
      </c>
      <c r="AM162" s="17">
        <v>174</v>
      </c>
      <c r="AN162" s="17">
        <v>0</v>
      </c>
      <c r="AO162" s="17">
        <v>0</v>
      </c>
      <c r="AP162" s="17">
        <v>8</v>
      </c>
      <c r="AQ162" s="17">
        <v>230</v>
      </c>
      <c r="AR162" s="17">
        <v>8</v>
      </c>
      <c r="AS162" s="17">
        <v>0</v>
      </c>
      <c r="AT162" s="17">
        <v>1</v>
      </c>
      <c r="AU162" s="17">
        <v>21</v>
      </c>
      <c r="AV162" s="17">
        <v>348</v>
      </c>
      <c r="AW162" s="17">
        <v>0</v>
      </c>
      <c r="AX162" s="17">
        <v>0</v>
      </c>
      <c r="AY162" s="17">
        <v>6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14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1649</v>
      </c>
    </row>
    <row r="163" spans="1:84" ht="8.25" customHeight="1" x14ac:dyDescent="0.15">
      <c r="A163" s="66"/>
      <c r="B163" s="77"/>
      <c r="C163" s="74" t="s">
        <v>247</v>
      </c>
      <c r="D163" s="75"/>
      <c r="E163" s="17">
        <v>0</v>
      </c>
      <c r="F163" s="17">
        <v>72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9</v>
      </c>
      <c r="AG163" s="17">
        <v>0</v>
      </c>
      <c r="AH163" s="18">
        <v>0</v>
      </c>
      <c r="AI163" s="18">
        <v>0</v>
      </c>
      <c r="AJ163" s="17">
        <v>130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55</v>
      </c>
      <c r="AR163" s="17">
        <v>0</v>
      </c>
      <c r="AS163" s="17">
        <v>0</v>
      </c>
      <c r="AT163" s="17">
        <v>0</v>
      </c>
      <c r="AU163" s="17">
        <v>1</v>
      </c>
      <c r="AV163" s="17">
        <v>55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4</v>
      </c>
      <c r="CC163" s="17">
        <v>0</v>
      </c>
      <c r="CD163" s="17">
        <v>0</v>
      </c>
      <c r="CE163" s="17">
        <v>2</v>
      </c>
      <c r="CF163" s="17">
        <f>SUM(E163:CE163)</f>
        <v>363</v>
      </c>
    </row>
    <row r="164" spans="1:84" ht="8.25" customHeight="1" x14ac:dyDescent="0.15">
      <c r="A164" s="66"/>
      <c r="B164" s="77"/>
      <c r="C164" s="74" t="s">
        <v>91</v>
      </c>
      <c r="D164" s="75"/>
      <c r="E164" s="17">
        <f>SUM(E162:E163)</f>
        <v>0</v>
      </c>
      <c r="F164" s="17">
        <f t="shared" ref="F164:CF164" si="61">SUM(F162:F163)</f>
        <v>257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21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145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515</v>
      </c>
      <c r="AK164" s="17">
        <f t="shared" si="61"/>
        <v>0</v>
      </c>
      <c r="AL164" s="17">
        <f t="shared" si="61"/>
        <v>0</v>
      </c>
      <c r="AM164" s="17">
        <f t="shared" si="61"/>
        <v>187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285</v>
      </c>
      <c r="AR164" s="17">
        <f t="shared" si="61"/>
        <v>8</v>
      </c>
      <c r="AS164" s="17">
        <f t="shared" si="61"/>
        <v>0</v>
      </c>
      <c r="AT164" s="17">
        <f t="shared" si="61"/>
        <v>1</v>
      </c>
      <c r="AU164" s="17">
        <f t="shared" si="61"/>
        <v>22</v>
      </c>
      <c r="AV164" s="17">
        <f t="shared" si="61"/>
        <v>403</v>
      </c>
      <c r="AW164" s="17">
        <f t="shared" si="61"/>
        <v>0</v>
      </c>
      <c r="AX164" s="17">
        <f t="shared" si="61"/>
        <v>0</v>
      </c>
      <c r="AY164" s="17">
        <f t="shared" si="61"/>
        <v>11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14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35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2012</v>
      </c>
    </row>
    <row r="165" spans="1:84" ht="8.25" customHeight="1" x14ac:dyDescent="0.15">
      <c r="A165" s="67"/>
      <c r="B165" s="62" t="s">
        <v>98</v>
      </c>
      <c r="C165" s="63"/>
      <c r="D165" s="64"/>
      <c r="E165" s="19">
        <f>SUM(E153,E156,E159:E161,E164)</f>
        <v>3</v>
      </c>
      <c r="F165" s="19">
        <f t="shared" ref="F165:BQ165" si="62">SUM(F153,F156,F159:F161,F164)</f>
        <v>1373</v>
      </c>
      <c r="G165" s="19">
        <f t="shared" si="62"/>
        <v>175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2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628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3235</v>
      </c>
      <c r="AK165" s="19">
        <f t="shared" si="62"/>
        <v>0</v>
      </c>
      <c r="AL165" s="19">
        <f t="shared" si="62"/>
        <v>7</v>
      </c>
      <c r="AM165" s="19">
        <f t="shared" si="62"/>
        <v>583</v>
      </c>
      <c r="AN165" s="19">
        <f t="shared" si="62"/>
        <v>0</v>
      </c>
      <c r="AO165" s="19">
        <f t="shared" si="62"/>
        <v>0</v>
      </c>
      <c r="AP165" s="19">
        <f t="shared" si="62"/>
        <v>28</v>
      </c>
      <c r="AQ165" s="19">
        <f t="shared" si="62"/>
        <v>1853</v>
      </c>
      <c r="AR165" s="19">
        <f t="shared" si="62"/>
        <v>51</v>
      </c>
      <c r="AS165" s="19">
        <f t="shared" si="62"/>
        <v>0</v>
      </c>
      <c r="AT165" s="19">
        <f t="shared" si="62"/>
        <v>17</v>
      </c>
      <c r="AU165" s="19">
        <f t="shared" si="62"/>
        <v>119</v>
      </c>
      <c r="AV165" s="19">
        <f t="shared" si="62"/>
        <v>2871</v>
      </c>
      <c r="AW165" s="19">
        <f t="shared" si="62"/>
        <v>0</v>
      </c>
      <c r="AX165" s="19">
        <f t="shared" si="62"/>
        <v>3</v>
      </c>
      <c r="AY165" s="19">
        <f t="shared" si="62"/>
        <v>78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61</v>
      </c>
      <c r="BI165" s="19">
        <f t="shared" si="62"/>
        <v>0</v>
      </c>
      <c r="BJ165" s="19">
        <f t="shared" si="62"/>
        <v>3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28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158</v>
      </c>
      <c r="CC165" s="19">
        <f t="shared" si="63"/>
        <v>1</v>
      </c>
      <c r="CD165" s="19">
        <f t="shared" si="63"/>
        <v>1</v>
      </c>
      <c r="CE165" s="19">
        <f t="shared" si="63"/>
        <v>4</v>
      </c>
      <c r="CF165" s="19">
        <f t="shared" si="63"/>
        <v>11530</v>
      </c>
    </row>
    <row r="166" spans="1:84" ht="8.25" customHeight="1" x14ac:dyDescent="0.15">
      <c r="A166" s="65" t="s">
        <v>248</v>
      </c>
      <c r="B166" s="68" t="s">
        <v>249</v>
      </c>
      <c r="C166" s="69"/>
      <c r="D166" s="70"/>
      <c r="E166" s="16">
        <v>3</v>
      </c>
      <c r="F166" s="16">
        <v>80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374</v>
      </c>
      <c r="AK166" s="16">
        <v>0</v>
      </c>
      <c r="AL166" s="16">
        <v>1</v>
      </c>
      <c r="AM166" s="16">
        <v>78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17</v>
      </c>
      <c r="AV166" s="16">
        <v>332</v>
      </c>
      <c r="AW166" s="16">
        <v>1</v>
      </c>
      <c r="AX166" s="16">
        <v>0</v>
      </c>
      <c r="AY166" s="16">
        <v>12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3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18</v>
      </c>
      <c r="CC166" s="16">
        <v>0</v>
      </c>
      <c r="CD166" s="16">
        <v>0</v>
      </c>
      <c r="CE166" s="16">
        <v>0</v>
      </c>
      <c r="CF166" s="17">
        <f>SUM(E166:CE166)</f>
        <v>1102</v>
      </c>
    </row>
    <row r="167" spans="1:84" ht="8.25" customHeight="1" x14ac:dyDescent="0.15">
      <c r="A167" s="66"/>
      <c r="B167" s="71" t="s">
        <v>250</v>
      </c>
      <c r="C167" s="72" t="s">
        <v>248</v>
      </c>
      <c r="D167" s="73"/>
      <c r="E167" s="17">
        <v>0</v>
      </c>
      <c r="F167" s="17">
        <v>214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3</v>
      </c>
      <c r="AB167" s="17">
        <v>0</v>
      </c>
      <c r="AC167" s="18">
        <v>0</v>
      </c>
      <c r="AD167" s="18">
        <v>0</v>
      </c>
      <c r="AE167" s="18">
        <v>0</v>
      </c>
      <c r="AF167" s="17">
        <v>17</v>
      </c>
      <c r="AG167" s="17">
        <v>0</v>
      </c>
      <c r="AH167" s="18">
        <v>0</v>
      </c>
      <c r="AI167" s="18">
        <v>0</v>
      </c>
      <c r="AJ167" s="17">
        <v>285</v>
      </c>
      <c r="AK167" s="17">
        <v>1</v>
      </c>
      <c r="AL167" s="17">
        <v>0</v>
      </c>
      <c r="AM167" s="17">
        <v>29</v>
      </c>
      <c r="AN167" s="17">
        <v>4</v>
      </c>
      <c r="AO167" s="17">
        <v>0</v>
      </c>
      <c r="AP167" s="17">
        <v>0</v>
      </c>
      <c r="AQ167" s="17">
        <v>207</v>
      </c>
      <c r="AR167" s="17">
        <v>3</v>
      </c>
      <c r="AS167" s="17">
        <v>0</v>
      </c>
      <c r="AT167" s="17">
        <v>1</v>
      </c>
      <c r="AU167" s="17">
        <v>19</v>
      </c>
      <c r="AV167" s="17">
        <v>299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3</v>
      </c>
      <c r="CD167" s="17">
        <v>0</v>
      </c>
      <c r="CE167" s="17">
        <v>0</v>
      </c>
      <c r="CF167" s="17">
        <f>SUM(E167:CE167)</f>
        <v>1130</v>
      </c>
    </row>
    <row r="168" spans="1:84" ht="8.25" customHeight="1" x14ac:dyDescent="0.15">
      <c r="A168" s="66"/>
      <c r="B168" s="71"/>
      <c r="C168" s="72" t="s">
        <v>251</v>
      </c>
      <c r="D168" s="73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3</v>
      </c>
      <c r="AG168" s="17">
        <v>1</v>
      </c>
      <c r="AH168" s="18">
        <v>0</v>
      </c>
      <c r="AI168" s="18">
        <v>0</v>
      </c>
      <c r="AJ168" s="17">
        <v>223</v>
      </c>
      <c r="AK168" s="17">
        <v>0</v>
      </c>
      <c r="AL168" s="17">
        <v>0</v>
      </c>
      <c r="AM168" s="17">
        <v>20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9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11</v>
      </c>
      <c r="CC168" s="17">
        <v>0</v>
      </c>
      <c r="CD168" s="17">
        <v>0</v>
      </c>
      <c r="CE168" s="17">
        <v>0</v>
      </c>
      <c r="CF168" s="17">
        <f>SUM(E168:CE168)</f>
        <v>678</v>
      </c>
    </row>
    <row r="169" spans="1:84" ht="8.25" customHeight="1" x14ac:dyDescent="0.15">
      <c r="A169" s="66"/>
      <c r="B169" s="71"/>
      <c r="C169" s="74" t="s">
        <v>91</v>
      </c>
      <c r="D169" s="75"/>
      <c r="E169" s="17">
        <f>SUM(E167:E168)</f>
        <v>0</v>
      </c>
      <c r="F169" s="17">
        <f t="shared" ref="F169:AZ169" si="64">SUM(F167:F168)</f>
        <v>229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3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20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508</v>
      </c>
      <c r="AK169" s="17">
        <f t="shared" si="64"/>
        <v>1</v>
      </c>
      <c r="AL169" s="17">
        <f t="shared" si="64"/>
        <v>0</v>
      </c>
      <c r="AM169" s="17">
        <f t="shared" si="64"/>
        <v>49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342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28</v>
      </c>
      <c r="AV169" s="17">
        <f t="shared" si="64"/>
        <v>541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27</v>
      </c>
      <c r="CC169" s="17">
        <f t="shared" si="65"/>
        <v>3</v>
      </c>
      <c r="CD169" s="17">
        <f t="shared" si="65"/>
        <v>0</v>
      </c>
      <c r="CE169" s="17">
        <f t="shared" si="65"/>
        <v>0</v>
      </c>
      <c r="CF169" s="17">
        <f t="shared" si="65"/>
        <v>1808</v>
      </c>
    </row>
    <row r="170" spans="1:84" ht="8.25" customHeight="1" x14ac:dyDescent="0.15">
      <c r="A170" s="66"/>
      <c r="B170" s="76" t="s">
        <v>252</v>
      </c>
      <c r="C170" s="74"/>
      <c r="D170" s="75"/>
      <c r="E170" s="17">
        <v>5</v>
      </c>
      <c r="F170" s="17">
        <v>396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58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146</v>
      </c>
      <c r="AG170" s="17">
        <v>15</v>
      </c>
      <c r="AH170" s="18">
        <v>0</v>
      </c>
      <c r="AI170" s="18">
        <v>0</v>
      </c>
      <c r="AJ170" s="17">
        <v>854</v>
      </c>
      <c r="AK170" s="17">
        <v>0</v>
      </c>
      <c r="AL170" s="17">
        <v>0</v>
      </c>
      <c r="AM170" s="17">
        <v>107</v>
      </c>
      <c r="AN170" s="17">
        <v>1</v>
      </c>
      <c r="AO170" s="17">
        <v>0</v>
      </c>
      <c r="AP170" s="17">
        <v>2</v>
      </c>
      <c r="AQ170" s="17">
        <v>373</v>
      </c>
      <c r="AR170" s="17">
        <v>9</v>
      </c>
      <c r="AS170" s="17">
        <v>0</v>
      </c>
      <c r="AT170" s="17">
        <v>5</v>
      </c>
      <c r="AU170" s="17">
        <v>26</v>
      </c>
      <c r="AV170" s="17">
        <v>635</v>
      </c>
      <c r="AW170" s="17">
        <v>1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3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2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19</v>
      </c>
      <c r="CC170" s="17">
        <v>0</v>
      </c>
      <c r="CD170" s="17">
        <v>0</v>
      </c>
      <c r="CE170" s="17">
        <v>4</v>
      </c>
      <c r="CF170" s="17">
        <f>SUM(E170:CE170)</f>
        <v>2696</v>
      </c>
    </row>
    <row r="171" spans="1:84" ht="8.25" customHeight="1" x14ac:dyDescent="0.15">
      <c r="A171" s="66"/>
      <c r="B171" s="76" t="s">
        <v>253</v>
      </c>
      <c r="C171" s="74"/>
      <c r="D171" s="75"/>
      <c r="E171" s="17">
        <v>5</v>
      </c>
      <c r="F171" s="17">
        <v>100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32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0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24</v>
      </c>
      <c r="AG171" s="17">
        <v>0</v>
      </c>
      <c r="AH171" s="18">
        <v>0</v>
      </c>
      <c r="AI171" s="18">
        <v>0</v>
      </c>
      <c r="AJ171" s="17">
        <v>410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171</v>
      </c>
      <c r="AR171" s="17">
        <v>2</v>
      </c>
      <c r="AS171" s="17">
        <v>0</v>
      </c>
      <c r="AT171" s="17">
        <v>4</v>
      </c>
      <c r="AU171" s="17">
        <v>19</v>
      </c>
      <c r="AV171" s="17">
        <v>335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16</v>
      </c>
      <c r="CC171" s="17">
        <v>0</v>
      </c>
      <c r="CD171" s="17">
        <v>0</v>
      </c>
      <c r="CE171" s="17">
        <v>0</v>
      </c>
      <c r="CF171" s="17">
        <f>SUM(E171:CE171)</f>
        <v>1196</v>
      </c>
    </row>
    <row r="172" spans="1:84" ht="8.25" customHeight="1" x14ac:dyDescent="0.15">
      <c r="A172" s="67"/>
      <c r="B172" s="62" t="s">
        <v>98</v>
      </c>
      <c r="C172" s="63"/>
      <c r="D172" s="64"/>
      <c r="E172" s="19">
        <f>SUM(E166,E169:E171)</f>
        <v>13</v>
      </c>
      <c r="F172" s="19">
        <f t="shared" ref="F172:BQ172" si="66">SUM(F166,F169:F171)</f>
        <v>805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122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1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192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2146</v>
      </c>
      <c r="AK172" s="19">
        <f t="shared" si="66"/>
        <v>1</v>
      </c>
      <c r="AL172" s="19">
        <f t="shared" si="66"/>
        <v>1</v>
      </c>
      <c r="AM172" s="19">
        <f t="shared" si="66"/>
        <v>289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1049</v>
      </c>
      <c r="AR172" s="19">
        <f t="shared" si="66"/>
        <v>17</v>
      </c>
      <c r="AS172" s="19">
        <f t="shared" si="66"/>
        <v>0</v>
      </c>
      <c r="AT172" s="19">
        <f t="shared" si="66"/>
        <v>14</v>
      </c>
      <c r="AU172" s="19">
        <f t="shared" si="66"/>
        <v>90</v>
      </c>
      <c r="AV172" s="19">
        <f t="shared" si="66"/>
        <v>1843</v>
      </c>
      <c r="AW172" s="19">
        <f t="shared" si="66"/>
        <v>3</v>
      </c>
      <c r="AX172" s="19">
        <f t="shared" si="66"/>
        <v>0</v>
      </c>
      <c r="AY172" s="19">
        <f t="shared" si="66"/>
        <v>49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12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8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15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80</v>
      </c>
      <c r="CC172" s="19">
        <f t="shared" si="67"/>
        <v>3</v>
      </c>
      <c r="CD172" s="19">
        <f t="shared" si="67"/>
        <v>0</v>
      </c>
      <c r="CE172" s="19">
        <f t="shared" si="67"/>
        <v>4</v>
      </c>
      <c r="CF172" s="19">
        <f t="shared" si="67"/>
        <v>6802</v>
      </c>
    </row>
    <row r="173" spans="1:84" ht="8.25" customHeight="1" x14ac:dyDescent="0.15">
      <c r="A173" s="50" t="s">
        <v>254</v>
      </c>
      <c r="B173" s="60" t="s">
        <v>255</v>
      </c>
      <c r="C173" s="54" t="s">
        <v>255</v>
      </c>
      <c r="D173" s="55"/>
      <c r="E173" s="16">
        <v>1</v>
      </c>
      <c r="F173" s="16">
        <v>34</v>
      </c>
      <c r="G173" s="16">
        <v>59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18</v>
      </c>
      <c r="AH173" s="15">
        <v>0</v>
      </c>
      <c r="AI173" s="15">
        <v>0</v>
      </c>
      <c r="AJ173" s="16">
        <v>1364</v>
      </c>
      <c r="AK173" s="16">
        <v>0</v>
      </c>
      <c r="AL173" s="16">
        <v>1</v>
      </c>
      <c r="AM173" s="16">
        <v>38</v>
      </c>
      <c r="AN173" s="16">
        <v>0</v>
      </c>
      <c r="AO173" s="16">
        <v>0</v>
      </c>
      <c r="AP173" s="16">
        <v>1</v>
      </c>
      <c r="AQ173" s="16">
        <v>386</v>
      </c>
      <c r="AR173" s="16">
        <v>16</v>
      </c>
      <c r="AS173" s="16">
        <v>0</v>
      </c>
      <c r="AT173" s="16">
        <v>2</v>
      </c>
      <c r="AU173" s="16">
        <v>11</v>
      </c>
      <c r="AV173" s="16">
        <v>320</v>
      </c>
      <c r="AW173" s="16">
        <v>0</v>
      </c>
      <c r="AX173" s="16">
        <v>0</v>
      </c>
      <c r="AY173" s="16">
        <v>0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1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11</v>
      </c>
      <c r="BU173" s="16">
        <v>0</v>
      </c>
      <c r="BV173" s="16">
        <v>6</v>
      </c>
      <c r="BW173" s="16">
        <v>1</v>
      </c>
      <c r="BX173" s="16">
        <v>1</v>
      </c>
      <c r="BY173" s="16">
        <v>1</v>
      </c>
      <c r="BZ173" s="16">
        <v>0</v>
      </c>
      <c r="CA173" s="16">
        <v>0</v>
      </c>
      <c r="CB173" s="16">
        <v>59</v>
      </c>
      <c r="CC173" s="16">
        <v>1</v>
      </c>
      <c r="CD173" s="16">
        <v>0</v>
      </c>
      <c r="CE173" s="16">
        <v>4</v>
      </c>
      <c r="CF173" s="17">
        <f t="shared" ref="CF173:CF185" si="68">SUM(E173:CE173)</f>
        <v>2378</v>
      </c>
    </row>
    <row r="174" spans="1:84" ht="8.25" customHeight="1" x14ac:dyDescent="0.15">
      <c r="A174" s="51"/>
      <c r="B174" s="61"/>
      <c r="C174" s="57" t="s">
        <v>256</v>
      </c>
      <c r="D174" s="58"/>
      <c r="E174" s="17">
        <v>0</v>
      </c>
      <c r="F174" s="17">
        <v>94</v>
      </c>
      <c r="G174" s="17">
        <v>33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11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3</v>
      </c>
      <c r="AH174" s="18">
        <v>0</v>
      </c>
      <c r="AI174" s="18">
        <v>0</v>
      </c>
      <c r="AJ174" s="17">
        <v>422</v>
      </c>
      <c r="AK174" s="17">
        <v>0</v>
      </c>
      <c r="AL174" s="17">
        <v>0</v>
      </c>
      <c r="AM174" s="17">
        <v>31</v>
      </c>
      <c r="AN174" s="17">
        <v>0</v>
      </c>
      <c r="AO174" s="17">
        <v>0</v>
      </c>
      <c r="AP174" s="17">
        <v>0</v>
      </c>
      <c r="AQ174" s="17">
        <v>440</v>
      </c>
      <c r="AR174" s="17">
        <v>12</v>
      </c>
      <c r="AS174" s="17">
        <v>0</v>
      </c>
      <c r="AT174" s="17">
        <v>2</v>
      </c>
      <c r="AU174" s="17">
        <v>8</v>
      </c>
      <c r="AV174" s="17">
        <v>281</v>
      </c>
      <c r="AW174" s="17">
        <v>0</v>
      </c>
      <c r="AX174" s="17">
        <v>0</v>
      </c>
      <c r="AY174" s="17">
        <v>3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14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9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32</v>
      </c>
      <c r="CC174" s="17">
        <v>0</v>
      </c>
      <c r="CD174" s="17">
        <v>0</v>
      </c>
      <c r="CE174" s="17">
        <v>0</v>
      </c>
      <c r="CF174" s="17">
        <f t="shared" si="68"/>
        <v>1411</v>
      </c>
    </row>
    <row r="175" spans="1:84" ht="8.25" customHeight="1" x14ac:dyDescent="0.15">
      <c r="A175" s="51"/>
      <c r="B175" s="61"/>
      <c r="C175" s="57" t="s">
        <v>257</v>
      </c>
      <c r="D175" s="58"/>
      <c r="E175" s="17">
        <v>0</v>
      </c>
      <c r="F175" s="17">
        <v>61</v>
      </c>
      <c r="G175" s="17">
        <v>33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11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0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40</v>
      </c>
      <c r="AG175" s="17">
        <v>11</v>
      </c>
      <c r="AH175" s="18">
        <v>0</v>
      </c>
      <c r="AI175" s="18">
        <v>0</v>
      </c>
      <c r="AJ175" s="17">
        <v>350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4</v>
      </c>
      <c r="AQ175" s="17">
        <v>236</v>
      </c>
      <c r="AR175" s="17">
        <v>9</v>
      </c>
      <c r="AS175" s="17">
        <v>0</v>
      </c>
      <c r="AT175" s="17">
        <v>0</v>
      </c>
      <c r="AU175" s="17">
        <v>10</v>
      </c>
      <c r="AV175" s="17">
        <v>340</v>
      </c>
      <c r="AW175" s="17">
        <v>0</v>
      </c>
      <c r="AX175" s="17">
        <v>1</v>
      </c>
      <c r="AY175" s="17">
        <v>8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2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3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26</v>
      </c>
      <c r="CC175" s="17">
        <v>0</v>
      </c>
      <c r="CD175" s="17">
        <v>0</v>
      </c>
      <c r="CE175" s="17">
        <v>5</v>
      </c>
      <c r="CF175" s="17">
        <f t="shared" si="68"/>
        <v>1196</v>
      </c>
    </row>
    <row r="176" spans="1:84" ht="8.25" customHeight="1" x14ac:dyDescent="0.15">
      <c r="A176" s="51"/>
      <c r="B176" s="61"/>
      <c r="C176" s="57" t="s">
        <v>258</v>
      </c>
      <c r="D176" s="58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12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152</v>
      </c>
      <c r="AK176" s="17">
        <v>0</v>
      </c>
      <c r="AL176" s="17">
        <v>0</v>
      </c>
      <c r="AM176" s="17">
        <v>6</v>
      </c>
      <c r="AN176" s="17">
        <v>0</v>
      </c>
      <c r="AO176" s="17">
        <v>0</v>
      </c>
      <c r="AP176" s="17">
        <v>0</v>
      </c>
      <c r="AQ176" s="17">
        <v>95</v>
      </c>
      <c r="AR176" s="17">
        <v>6</v>
      </c>
      <c r="AS176" s="17">
        <v>0</v>
      </c>
      <c r="AT176" s="17">
        <v>1</v>
      </c>
      <c r="AU176" s="17">
        <v>2</v>
      </c>
      <c r="AV176" s="17">
        <v>174</v>
      </c>
      <c r="AW176" s="17">
        <v>0</v>
      </c>
      <c r="AX176" s="17">
        <v>0</v>
      </c>
      <c r="AY176" s="17">
        <v>4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5</v>
      </c>
      <c r="CC176" s="17">
        <v>0</v>
      </c>
      <c r="CD176" s="17">
        <v>0</v>
      </c>
      <c r="CE176" s="17">
        <v>1</v>
      </c>
      <c r="CF176" s="17">
        <f t="shared" si="68"/>
        <v>532</v>
      </c>
    </row>
    <row r="177" spans="1:84" ht="8.25" customHeight="1" x14ac:dyDescent="0.15">
      <c r="A177" s="51"/>
      <c r="B177" s="56" t="s">
        <v>259</v>
      </c>
      <c r="C177" s="57"/>
      <c r="D177" s="58"/>
      <c r="E177" s="17">
        <v>0</v>
      </c>
      <c r="F177" s="17">
        <v>203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48</v>
      </c>
      <c r="AG177" s="17">
        <v>1</v>
      </c>
      <c r="AH177" s="18">
        <v>0</v>
      </c>
      <c r="AI177" s="18">
        <v>0</v>
      </c>
      <c r="AJ177" s="17">
        <v>440</v>
      </c>
      <c r="AK177" s="17">
        <v>0</v>
      </c>
      <c r="AL177" s="17">
        <v>0</v>
      </c>
      <c r="AM177" s="17">
        <v>23</v>
      </c>
      <c r="AN177" s="17">
        <v>2</v>
      </c>
      <c r="AO177" s="17">
        <v>0</v>
      </c>
      <c r="AP177" s="17">
        <v>3</v>
      </c>
      <c r="AQ177" s="17">
        <v>238</v>
      </c>
      <c r="AR177" s="17">
        <v>4</v>
      </c>
      <c r="AS177" s="17">
        <v>0</v>
      </c>
      <c r="AT177" s="17">
        <v>4</v>
      </c>
      <c r="AU177" s="17">
        <v>10</v>
      </c>
      <c r="AV177" s="17">
        <v>332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4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1</v>
      </c>
      <c r="CB177" s="17">
        <v>21</v>
      </c>
      <c r="CC177" s="17">
        <v>0</v>
      </c>
      <c r="CD177" s="17">
        <v>0</v>
      </c>
      <c r="CE177" s="17">
        <v>1</v>
      </c>
      <c r="CF177" s="17">
        <f t="shared" si="68"/>
        <v>1374</v>
      </c>
    </row>
    <row r="178" spans="1:84" ht="8.25" customHeight="1" x14ac:dyDescent="0.15">
      <c r="A178" s="51"/>
      <c r="B178" s="61" t="s">
        <v>260</v>
      </c>
      <c r="C178" s="57" t="s">
        <v>261</v>
      </c>
      <c r="D178" s="58"/>
      <c r="E178" s="17">
        <v>0</v>
      </c>
      <c r="F178" s="17">
        <v>129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18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53</v>
      </c>
      <c r="AG178" s="17">
        <v>8</v>
      </c>
      <c r="AH178" s="18">
        <v>0</v>
      </c>
      <c r="AI178" s="18">
        <v>0</v>
      </c>
      <c r="AJ178" s="17">
        <v>448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128</v>
      </c>
      <c r="AR178" s="17">
        <v>4</v>
      </c>
      <c r="AS178" s="17">
        <v>0</v>
      </c>
      <c r="AT178" s="17">
        <v>3</v>
      </c>
      <c r="AU178" s="17">
        <v>18</v>
      </c>
      <c r="AV178" s="17">
        <v>369</v>
      </c>
      <c r="AW178" s="17">
        <v>0</v>
      </c>
      <c r="AX178" s="17">
        <v>0</v>
      </c>
      <c r="AY178" s="17">
        <v>17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0</v>
      </c>
      <c r="BR178" s="18">
        <v>0</v>
      </c>
      <c r="BS178" s="17">
        <v>0</v>
      </c>
      <c r="BT178" s="17">
        <v>3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0</v>
      </c>
      <c r="CB178" s="17">
        <v>19</v>
      </c>
      <c r="CC178" s="17">
        <v>0</v>
      </c>
      <c r="CD178" s="17">
        <v>2</v>
      </c>
      <c r="CE178" s="17">
        <v>1</v>
      </c>
      <c r="CF178" s="17">
        <f t="shared" si="68"/>
        <v>1294</v>
      </c>
    </row>
    <row r="179" spans="1:84" ht="8.25" customHeight="1" x14ac:dyDescent="0.15">
      <c r="A179" s="51"/>
      <c r="B179" s="61"/>
      <c r="C179" s="57" t="s">
        <v>262</v>
      </c>
      <c r="D179" s="58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176</v>
      </c>
      <c r="AK179" s="17">
        <v>1</v>
      </c>
      <c r="AL179" s="17">
        <v>0</v>
      </c>
      <c r="AM179" s="17">
        <v>13</v>
      </c>
      <c r="AN179" s="17">
        <v>0</v>
      </c>
      <c r="AO179" s="17">
        <v>0</v>
      </c>
      <c r="AP179" s="17">
        <v>1</v>
      </c>
      <c r="AQ179" s="17">
        <v>39</v>
      </c>
      <c r="AR179" s="17">
        <v>1</v>
      </c>
      <c r="AS179" s="17">
        <v>0</v>
      </c>
      <c r="AT179" s="17">
        <v>5</v>
      </c>
      <c r="AU179" s="17">
        <v>2</v>
      </c>
      <c r="AV179" s="17">
        <v>150</v>
      </c>
      <c r="AW179" s="17">
        <v>0</v>
      </c>
      <c r="AX179" s="17">
        <v>0</v>
      </c>
      <c r="AY179" s="17">
        <v>4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0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479</v>
      </c>
    </row>
    <row r="180" spans="1:84" ht="8.25" customHeight="1" x14ac:dyDescent="0.15">
      <c r="A180" s="51"/>
      <c r="B180" s="61"/>
      <c r="C180" s="57" t="s">
        <v>263</v>
      </c>
      <c r="D180" s="58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47</v>
      </c>
      <c r="AK180" s="17">
        <v>0</v>
      </c>
      <c r="AL180" s="17">
        <v>0</v>
      </c>
      <c r="AM180" s="17">
        <v>8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33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51"/>
      <c r="B181" s="56" t="s">
        <v>264</v>
      </c>
      <c r="C181" s="57"/>
      <c r="D181" s="58"/>
      <c r="E181" s="17">
        <v>0</v>
      </c>
      <c r="F181" s="17">
        <v>444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25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70</v>
      </c>
      <c r="AB181" s="17">
        <v>0</v>
      </c>
      <c r="AC181" s="18">
        <v>0</v>
      </c>
      <c r="AD181" s="18">
        <v>0</v>
      </c>
      <c r="AE181" s="18">
        <v>0</v>
      </c>
      <c r="AF181" s="17">
        <v>54</v>
      </c>
      <c r="AG181" s="17">
        <v>2</v>
      </c>
      <c r="AH181" s="18">
        <v>0</v>
      </c>
      <c r="AI181" s="18">
        <v>0</v>
      </c>
      <c r="AJ181" s="17">
        <v>1121</v>
      </c>
      <c r="AK181" s="17">
        <v>1</v>
      </c>
      <c r="AL181" s="17">
        <v>2</v>
      </c>
      <c r="AM181" s="17">
        <v>120</v>
      </c>
      <c r="AN181" s="17">
        <v>0</v>
      </c>
      <c r="AO181" s="17">
        <v>0</v>
      </c>
      <c r="AP181" s="17">
        <v>2</v>
      </c>
      <c r="AQ181" s="17">
        <v>738</v>
      </c>
      <c r="AR181" s="17">
        <v>27</v>
      </c>
      <c r="AS181" s="17">
        <v>0</v>
      </c>
      <c r="AT181" s="17">
        <v>3</v>
      </c>
      <c r="AU181" s="17">
        <v>23</v>
      </c>
      <c r="AV181" s="17">
        <v>616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8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10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48</v>
      </c>
      <c r="CC181" s="17">
        <v>1</v>
      </c>
      <c r="CD181" s="17">
        <v>1</v>
      </c>
      <c r="CE181" s="17">
        <v>1</v>
      </c>
      <c r="CF181" s="17">
        <f t="shared" si="68"/>
        <v>3353</v>
      </c>
    </row>
    <row r="182" spans="1:84" ht="8.25" customHeight="1" x14ac:dyDescent="0.15">
      <c r="A182" s="51"/>
      <c r="B182" s="56" t="s">
        <v>265</v>
      </c>
      <c r="C182" s="57"/>
      <c r="D182" s="58"/>
      <c r="E182" s="17">
        <v>0</v>
      </c>
      <c r="F182" s="17">
        <v>221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35</v>
      </c>
      <c r="AB182" s="17">
        <v>0</v>
      </c>
      <c r="AC182" s="18">
        <v>0</v>
      </c>
      <c r="AD182" s="18">
        <v>0</v>
      </c>
      <c r="AE182" s="18">
        <v>0</v>
      </c>
      <c r="AF182" s="17">
        <v>101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1</v>
      </c>
      <c r="AM182" s="17">
        <v>85</v>
      </c>
      <c r="AN182" s="17">
        <v>0</v>
      </c>
      <c r="AO182" s="17">
        <v>0</v>
      </c>
      <c r="AP182" s="17">
        <v>4</v>
      </c>
      <c r="AQ182" s="17">
        <v>268</v>
      </c>
      <c r="AR182" s="17">
        <v>11</v>
      </c>
      <c r="AS182" s="17">
        <v>0</v>
      </c>
      <c r="AT182" s="17">
        <v>2</v>
      </c>
      <c r="AU182" s="17">
        <v>10</v>
      </c>
      <c r="AV182" s="17">
        <v>465</v>
      </c>
      <c r="AW182" s="17">
        <v>1</v>
      </c>
      <c r="AX182" s="17">
        <v>0</v>
      </c>
      <c r="AY182" s="17">
        <v>13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3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1</v>
      </c>
      <c r="CB182" s="17">
        <v>28</v>
      </c>
      <c r="CC182" s="17">
        <v>0</v>
      </c>
      <c r="CD182" s="17">
        <v>0</v>
      </c>
      <c r="CE182" s="17">
        <v>2</v>
      </c>
      <c r="CF182" s="17">
        <f t="shared" si="68"/>
        <v>1761</v>
      </c>
    </row>
    <row r="183" spans="1:84" ht="8.25" customHeight="1" x14ac:dyDescent="0.15">
      <c r="A183" s="51"/>
      <c r="B183" s="56" t="s">
        <v>266</v>
      </c>
      <c r="C183" s="57"/>
      <c r="D183" s="58"/>
      <c r="E183" s="17">
        <v>1</v>
      </c>
      <c r="F183" s="17">
        <v>84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23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0</v>
      </c>
      <c r="W183" s="18">
        <v>0</v>
      </c>
      <c r="X183" s="17">
        <v>0</v>
      </c>
      <c r="Y183" s="17">
        <v>0</v>
      </c>
      <c r="Z183" s="17">
        <v>0</v>
      </c>
      <c r="AA183" s="17">
        <v>30</v>
      </c>
      <c r="AB183" s="17">
        <v>0</v>
      </c>
      <c r="AC183" s="18">
        <v>0</v>
      </c>
      <c r="AD183" s="18">
        <v>0</v>
      </c>
      <c r="AE183" s="18">
        <v>0</v>
      </c>
      <c r="AF183" s="17">
        <v>10</v>
      </c>
      <c r="AG183" s="17">
        <v>4</v>
      </c>
      <c r="AH183" s="18">
        <v>0</v>
      </c>
      <c r="AI183" s="18">
        <v>0</v>
      </c>
      <c r="AJ183" s="17">
        <v>609</v>
      </c>
      <c r="AK183" s="17">
        <v>0</v>
      </c>
      <c r="AL183" s="17">
        <v>2</v>
      </c>
      <c r="AM183" s="17">
        <v>59</v>
      </c>
      <c r="AN183" s="17">
        <v>1</v>
      </c>
      <c r="AO183" s="17">
        <v>0</v>
      </c>
      <c r="AP183" s="17">
        <v>0</v>
      </c>
      <c r="AQ183" s="17">
        <v>204</v>
      </c>
      <c r="AR183" s="17">
        <v>11</v>
      </c>
      <c r="AS183" s="17">
        <v>0</v>
      </c>
      <c r="AT183" s="17">
        <v>2</v>
      </c>
      <c r="AU183" s="17">
        <v>16</v>
      </c>
      <c r="AV183" s="17">
        <v>525</v>
      </c>
      <c r="AW183" s="17">
        <v>0</v>
      </c>
      <c r="AX183" s="17">
        <v>0</v>
      </c>
      <c r="AY183" s="17">
        <v>9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2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1</v>
      </c>
      <c r="CB183" s="17">
        <v>44</v>
      </c>
      <c r="CC183" s="17">
        <v>0</v>
      </c>
      <c r="CD183" s="17">
        <v>0</v>
      </c>
      <c r="CE183" s="17">
        <v>2</v>
      </c>
      <c r="CF183" s="17">
        <f t="shared" si="68"/>
        <v>1648</v>
      </c>
    </row>
    <row r="184" spans="1:84" ht="8.25" customHeight="1" x14ac:dyDescent="0.15">
      <c r="A184" s="51"/>
      <c r="B184" s="59" t="s">
        <v>267</v>
      </c>
      <c r="C184" s="57" t="s">
        <v>267</v>
      </c>
      <c r="D184" s="58"/>
      <c r="E184" s="17">
        <v>1</v>
      </c>
      <c r="F184" s="17">
        <v>272</v>
      </c>
      <c r="G184" s="17">
        <v>8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20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0</v>
      </c>
      <c r="W184" s="18">
        <v>0</v>
      </c>
      <c r="X184" s="17">
        <v>0</v>
      </c>
      <c r="Y184" s="17">
        <v>0</v>
      </c>
      <c r="Z184" s="17">
        <v>0</v>
      </c>
      <c r="AA184" s="17">
        <v>26</v>
      </c>
      <c r="AB184" s="17">
        <v>0</v>
      </c>
      <c r="AC184" s="18">
        <v>0</v>
      </c>
      <c r="AD184" s="18">
        <v>0</v>
      </c>
      <c r="AE184" s="18">
        <v>0</v>
      </c>
      <c r="AF184" s="17">
        <v>260</v>
      </c>
      <c r="AG184" s="17">
        <v>8</v>
      </c>
      <c r="AH184" s="18">
        <v>0</v>
      </c>
      <c r="AI184" s="18">
        <v>0</v>
      </c>
      <c r="AJ184" s="17">
        <v>582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250</v>
      </c>
      <c r="AR184" s="17">
        <v>7</v>
      </c>
      <c r="AS184" s="17">
        <v>0</v>
      </c>
      <c r="AT184" s="17">
        <v>2</v>
      </c>
      <c r="AU184" s="17">
        <v>19</v>
      </c>
      <c r="AV184" s="17">
        <v>598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9</v>
      </c>
      <c r="BI184" s="17">
        <v>0</v>
      </c>
      <c r="BJ184" s="17">
        <v>2</v>
      </c>
      <c r="BK184" s="18">
        <v>0</v>
      </c>
      <c r="BL184" s="18">
        <v>0</v>
      </c>
      <c r="BM184" s="18">
        <v>0</v>
      </c>
      <c r="BN184" s="18">
        <v>0</v>
      </c>
      <c r="BO184" s="17">
        <v>3</v>
      </c>
      <c r="BP184" s="17">
        <v>0</v>
      </c>
      <c r="BQ184" s="17">
        <v>0</v>
      </c>
      <c r="BR184" s="18">
        <v>0</v>
      </c>
      <c r="BS184" s="17">
        <v>0</v>
      </c>
      <c r="BT184" s="17">
        <v>10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1</v>
      </c>
      <c r="CB184" s="17">
        <v>62</v>
      </c>
      <c r="CC184" s="17">
        <v>0</v>
      </c>
      <c r="CD184" s="17">
        <v>1</v>
      </c>
      <c r="CE184" s="17">
        <v>9</v>
      </c>
      <c r="CF184" s="17">
        <f t="shared" si="68"/>
        <v>2241</v>
      </c>
    </row>
    <row r="185" spans="1:84" ht="8.25" customHeight="1" x14ac:dyDescent="0.15">
      <c r="A185" s="51"/>
      <c r="B185" s="59"/>
      <c r="C185" s="57" t="s">
        <v>268</v>
      </c>
      <c r="D185" s="58"/>
      <c r="E185" s="17">
        <f>SUM(E197:E198)</f>
        <v>0</v>
      </c>
      <c r="F185" s="17">
        <f t="shared" ref="F185:CE185" si="69">SUM(F197:F198)</f>
        <v>48</v>
      </c>
      <c r="G185" s="17">
        <f t="shared" si="69"/>
        <v>4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1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21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58</v>
      </c>
      <c r="AK185" s="17">
        <f t="shared" si="69"/>
        <v>0</v>
      </c>
      <c r="AL185" s="17">
        <f t="shared" si="69"/>
        <v>0</v>
      </c>
      <c r="AM185" s="17">
        <f t="shared" si="69"/>
        <v>9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19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3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10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0</v>
      </c>
      <c r="BU185" s="17">
        <f t="shared" si="69"/>
        <v>0</v>
      </c>
      <c r="BV185" s="17">
        <f t="shared" si="69"/>
        <v>0</v>
      </c>
      <c r="BW185" s="17">
        <f t="shared" si="69"/>
        <v>1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274</v>
      </c>
    </row>
    <row r="186" spans="1:84" ht="8.25" customHeight="1" x14ac:dyDescent="0.15">
      <c r="A186" s="52"/>
      <c r="B186" s="47" t="s">
        <v>98</v>
      </c>
      <c r="C186" s="48"/>
      <c r="D186" s="49"/>
      <c r="E186" s="19">
        <f>SUM(E173:E185)</f>
        <v>3</v>
      </c>
      <c r="F186" s="19">
        <f t="shared" ref="F186:CF186" si="70">SUM(F173:F185)</f>
        <v>1752</v>
      </c>
      <c r="G186" s="19">
        <f t="shared" si="70"/>
        <v>188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3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267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623</v>
      </c>
      <c r="AG186" s="19">
        <f t="shared" si="70"/>
        <v>63</v>
      </c>
      <c r="AH186" s="20">
        <f t="shared" si="70"/>
        <v>0</v>
      </c>
      <c r="AI186" s="20">
        <f t="shared" si="70"/>
        <v>0</v>
      </c>
      <c r="AJ186" s="19">
        <f t="shared" si="70"/>
        <v>6215</v>
      </c>
      <c r="AK186" s="19">
        <f t="shared" si="70"/>
        <v>2</v>
      </c>
      <c r="AL186" s="19">
        <f t="shared" si="70"/>
        <v>6</v>
      </c>
      <c r="AM186" s="19">
        <f t="shared" si="70"/>
        <v>508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3045</v>
      </c>
      <c r="AR186" s="19">
        <f t="shared" si="70"/>
        <v>108</v>
      </c>
      <c r="AS186" s="19">
        <f t="shared" si="70"/>
        <v>0</v>
      </c>
      <c r="AT186" s="19">
        <f t="shared" si="70"/>
        <v>26</v>
      </c>
      <c r="AU186" s="19">
        <f t="shared" si="70"/>
        <v>132</v>
      </c>
      <c r="AV186" s="19">
        <f t="shared" si="70"/>
        <v>4290</v>
      </c>
      <c r="AW186" s="19">
        <f t="shared" si="70"/>
        <v>1</v>
      </c>
      <c r="AX186" s="19">
        <f t="shared" si="70"/>
        <v>1</v>
      </c>
      <c r="AY186" s="19">
        <f t="shared" si="70"/>
        <v>106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44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23</v>
      </c>
      <c r="BP186" s="19">
        <f t="shared" si="70"/>
        <v>0</v>
      </c>
      <c r="BQ186" s="19">
        <f t="shared" si="70"/>
        <v>0</v>
      </c>
      <c r="BR186" s="20">
        <f t="shared" si="70"/>
        <v>0</v>
      </c>
      <c r="BS186" s="19">
        <f t="shared" si="70"/>
        <v>1</v>
      </c>
      <c r="BT186" s="19">
        <f t="shared" si="70"/>
        <v>60</v>
      </c>
      <c r="BU186" s="19">
        <f t="shared" si="70"/>
        <v>0</v>
      </c>
      <c r="BV186" s="19">
        <f t="shared" si="70"/>
        <v>17</v>
      </c>
      <c r="BW186" s="19">
        <f t="shared" si="70"/>
        <v>20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7</v>
      </c>
      <c r="CB186" s="19">
        <f t="shared" si="70"/>
        <v>352</v>
      </c>
      <c r="CC186" s="19">
        <f t="shared" si="70"/>
        <v>2</v>
      </c>
      <c r="CD186" s="19">
        <f t="shared" si="70"/>
        <v>4</v>
      </c>
      <c r="CE186" s="19">
        <f t="shared" si="70"/>
        <v>26</v>
      </c>
      <c r="CF186" s="19">
        <f t="shared" si="70"/>
        <v>18120</v>
      </c>
    </row>
    <row r="187" spans="1:84" ht="8.25" customHeight="1" x14ac:dyDescent="0.15">
      <c r="A187" s="50" t="s">
        <v>269</v>
      </c>
      <c r="B187" s="53" t="s">
        <v>270</v>
      </c>
      <c r="C187" s="54"/>
      <c r="D187" s="55"/>
      <c r="E187" s="16">
        <v>0</v>
      </c>
      <c r="F187" s="16">
        <v>32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17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1</v>
      </c>
      <c r="AB187" s="16">
        <v>0</v>
      </c>
      <c r="AC187" s="15">
        <v>0</v>
      </c>
      <c r="AD187" s="15">
        <v>0</v>
      </c>
      <c r="AE187" s="15">
        <v>0</v>
      </c>
      <c r="AF187" s="16">
        <v>46</v>
      </c>
      <c r="AG187" s="16">
        <v>4</v>
      </c>
      <c r="AH187" s="15">
        <v>0</v>
      </c>
      <c r="AI187" s="15">
        <v>0</v>
      </c>
      <c r="AJ187" s="16">
        <v>763</v>
      </c>
      <c r="AK187" s="16">
        <v>0</v>
      </c>
      <c r="AL187" s="16">
        <v>1</v>
      </c>
      <c r="AM187" s="16">
        <v>60</v>
      </c>
      <c r="AN187" s="16">
        <v>0</v>
      </c>
      <c r="AO187" s="16">
        <v>0</v>
      </c>
      <c r="AP187" s="16">
        <v>1</v>
      </c>
      <c r="AQ187" s="16">
        <v>745</v>
      </c>
      <c r="AR187" s="16">
        <v>3</v>
      </c>
      <c r="AS187" s="16">
        <v>0</v>
      </c>
      <c r="AT187" s="16">
        <v>0</v>
      </c>
      <c r="AU187" s="16">
        <v>14</v>
      </c>
      <c r="AV187" s="16">
        <v>742</v>
      </c>
      <c r="AW187" s="16">
        <v>0</v>
      </c>
      <c r="AX187" s="16">
        <v>0</v>
      </c>
      <c r="AY187" s="16">
        <v>5</v>
      </c>
      <c r="AZ187" s="16">
        <v>0</v>
      </c>
      <c r="BA187" s="15">
        <v>1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15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2473</v>
      </c>
    </row>
    <row r="188" spans="1:84" ht="8.25" customHeight="1" x14ac:dyDescent="0.15">
      <c r="A188" s="51"/>
      <c r="B188" s="56" t="s">
        <v>271</v>
      </c>
      <c r="C188" s="57"/>
      <c r="D188" s="58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9</v>
      </c>
      <c r="AG188" s="17">
        <v>7</v>
      </c>
      <c r="AH188" s="18">
        <v>0</v>
      </c>
      <c r="AI188" s="18">
        <v>0</v>
      </c>
      <c r="AJ188" s="17">
        <v>28</v>
      </c>
      <c r="AK188" s="17">
        <v>0</v>
      </c>
      <c r="AL188" s="17">
        <v>0</v>
      </c>
      <c r="AM188" s="17">
        <v>7</v>
      </c>
      <c r="AN188" s="17">
        <v>0</v>
      </c>
      <c r="AO188" s="17">
        <v>0</v>
      </c>
      <c r="AP188" s="17">
        <v>0</v>
      </c>
      <c r="AQ188" s="17">
        <v>119</v>
      </c>
      <c r="AR188" s="17">
        <v>0</v>
      </c>
      <c r="AS188" s="17">
        <v>0</v>
      </c>
      <c r="AT188" s="17">
        <v>0</v>
      </c>
      <c r="AU188" s="17">
        <v>1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227</v>
      </c>
    </row>
    <row r="189" spans="1:84" ht="8.25" customHeight="1" x14ac:dyDescent="0.15">
      <c r="A189" s="51"/>
      <c r="B189" s="56" t="s">
        <v>272</v>
      </c>
      <c r="C189" s="57"/>
      <c r="D189" s="58"/>
      <c r="E189" s="17">
        <v>0</v>
      </c>
      <c r="F189" s="17">
        <v>11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0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62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51</v>
      </c>
      <c r="AR189" s="17">
        <v>0</v>
      </c>
      <c r="AS189" s="17">
        <v>0</v>
      </c>
      <c r="AT189" s="17">
        <v>2</v>
      </c>
      <c r="AU189" s="17">
        <v>1</v>
      </c>
      <c r="AV189" s="17">
        <v>33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1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180</v>
      </c>
    </row>
    <row r="190" spans="1:84" ht="8.25" customHeight="1" x14ac:dyDescent="0.15">
      <c r="A190" s="52"/>
      <c r="B190" s="47" t="s">
        <v>98</v>
      </c>
      <c r="C190" s="48"/>
      <c r="D190" s="49"/>
      <c r="E190" s="19">
        <f t="shared" ref="E190:CF190" si="71">SUM(E187:E189)</f>
        <v>0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17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2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62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853</v>
      </c>
      <c r="AK190" s="19">
        <f t="shared" si="71"/>
        <v>0</v>
      </c>
      <c r="AL190" s="19">
        <f t="shared" si="71"/>
        <v>1</v>
      </c>
      <c r="AM190" s="19">
        <f t="shared" si="71"/>
        <v>70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915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16</v>
      </c>
      <c r="AV190" s="19">
        <f t="shared" si="71"/>
        <v>829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1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17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2880</v>
      </c>
    </row>
    <row r="191" spans="1:84" ht="8.25" customHeight="1" x14ac:dyDescent="0.15">
      <c r="A191" s="40" t="s">
        <v>273</v>
      </c>
      <c r="B191" s="41"/>
      <c r="C191" s="41"/>
      <c r="D191" s="42"/>
      <c r="E191" s="33">
        <f t="shared" ref="E191:BP191" si="72">SUM(E17,E38,E96,E112,E138,E152,E165,E172,E186,E190)</f>
        <v>34</v>
      </c>
      <c r="F191" s="33">
        <f t="shared" si="72"/>
        <v>14922</v>
      </c>
      <c r="G191" s="33">
        <f t="shared" si="72"/>
        <v>1353</v>
      </c>
      <c r="H191" s="33">
        <f t="shared" si="72"/>
        <v>0</v>
      </c>
      <c r="I191" s="33">
        <f t="shared" si="72"/>
        <v>2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1017</v>
      </c>
      <c r="O191" s="34">
        <f t="shared" si="72"/>
        <v>0</v>
      </c>
      <c r="P191" s="33">
        <f t="shared" si="72"/>
        <v>2</v>
      </c>
      <c r="Q191" s="34">
        <f t="shared" si="72"/>
        <v>1</v>
      </c>
      <c r="R191" s="33">
        <f t="shared" si="72"/>
        <v>1</v>
      </c>
      <c r="S191" s="33">
        <f t="shared" si="72"/>
        <v>6</v>
      </c>
      <c r="T191" s="34">
        <f t="shared" si="72"/>
        <v>0</v>
      </c>
      <c r="U191" s="33">
        <f t="shared" si="72"/>
        <v>1</v>
      </c>
      <c r="V191" s="33">
        <f t="shared" si="72"/>
        <v>13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0</v>
      </c>
      <c r="AA191" s="33">
        <f t="shared" si="72"/>
        <v>649</v>
      </c>
      <c r="AB191" s="33">
        <f t="shared" si="72"/>
        <v>21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4664</v>
      </c>
      <c r="AG191" s="33">
        <f t="shared" si="72"/>
        <v>211</v>
      </c>
      <c r="AH191" s="34">
        <f t="shared" si="72"/>
        <v>0</v>
      </c>
      <c r="AI191" s="34">
        <f t="shared" si="72"/>
        <v>0</v>
      </c>
      <c r="AJ191" s="33">
        <f t="shared" si="72"/>
        <v>51518</v>
      </c>
      <c r="AK191" s="33">
        <f t="shared" si="72"/>
        <v>12</v>
      </c>
      <c r="AL191" s="33">
        <f t="shared" si="72"/>
        <v>77</v>
      </c>
      <c r="AM191" s="33">
        <f t="shared" si="72"/>
        <v>4947</v>
      </c>
      <c r="AN191" s="33">
        <f t="shared" si="72"/>
        <v>40</v>
      </c>
      <c r="AO191" s="33">
        <f t="shared" si="72"/>
        <v>3</v>
      </c>
      <c r="AP191" s="33">
        <f t="shared" si="72"/>
        <v>351</v>
      </c>
      <c r="AQ191" s="33">
        <f t="shared" si="72"/>
        <v>37271</v>
      </c>
      <c r="AR191" s="33">
        <f t="shared" si="72"/>
        <v>1158</v>
      </c>
      <c r="AS191" s="33">
        <f t="shared" si="72"/>
        <v>108</v>
      </c>
      <c r="AT191" s="33">
        <f t="shared" si="72"/>
        <v>137</v>
      </c>
      <c r="AU191" s="33">
        <f t="shared" si="72"/>
        <v>1270</v>
      </c>
      <c r="AV191" s="33">
        <f t="shared" si="72"/>
        <v>34621</v>
      </c>
      <c r="AW191" s="33">
        <f t="shared" si="72"/>
        <v>23</v>
      </c>
      <c r="AX191" s="33">
        <f t="shared" si="72"/>
        <v>17</v>
      </c>
      <c r="AY191" s="33">
        <f t="shared" si="72"/>
        <v>770</v>
      </c>
      <c r="AZ191" s="33">
        <f t="shared" si="72"/>
        <v>0</v>
      </c>
      <c r="BA191" s="34">
        <f t="shared" si="72"/>
        <v>141</v>
      </c>
      <c r="BB191" s="33">
        <f t="shared" si="72"/>
        <v>0</v>
      </c>
      <c r="BC191" s="34">
        <f t="shared" si="72"/>
        <v>5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1048</v>
      </c>
      <c r="BI191" s="33">
        <f t="shared" si="72"/>
        <v>0</v>
      </c>
      <c r="BJ191" s="33">
        <f t="shared" si="72"/>
        <v>92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134</v>
      </c>
      <c r="BP191" s="33">
        <f t="shared" si="72"/>
        <v>0</v>
      </c>
      <c r="BQ191" s="33">
        <f t="shared" ref="BQ191:CF191" si="73">SUM(BQ17,BQ38,BQ96,BQ112,BQ138,BQ152,BQ165,BQ172,BQ186,BQ190)</f>
        <v>4</v>
      </c>
      <c r="BR191" s="34">
        <f t="shared" si="73"/>
        <v>0</v>
      </c>
      <c r="BS191" s="33">
        <f t="shared" si="73"/>
        <v>4</v>
      </c>
      <c r="BT191" s="33">
        <f t="shared" si="73"/>
        <v>876</v>
      </c>
      <c r="BU191" s="33">
        <f t="shared" si="73"/>
        <v>21</v>
      </c>
      <c r="BV191" s="33">
        <f t="shared" si="73"/>
        <v>103</v>
      </c>
      <c r="BW191" s="33">
        <f t="shared" si="73"/>
        <v>26</v>
      </c>
      <c r="BX191" s="33">
        <f t="shared" si="73"/>
        <v>51</v>
      </c>
      <c r="BY191" s="33">
        <f t="shared" si="73"/>
        <v>16</v>
      </c>
      <c r="BZ191" s="33">
        <f t="shared" si="73"/>
        <v>0</v>
      </c>
      <c r="CA191" s="33">
        <f t="shared" si="73"/>
        <v>80</v>
      </c>
      <c r="CB191" s="33">
        <f t="shared" si="73"/>
        <v>2757</v>
      </c>
      <c r="CC191" s="33">
        <f t="shared" si="73"/>
        <v>50</v>
      </c>
      <c r="CD191" s="33">
        <f t="shared" si="73"/>
        <v>20</v>
      </c>
      <c r="CE191" s="33">
        <f t="shared" si="73"/>
        <v>121</v>
      </c>
      <c r="CF191" s="33">
        <f t="shared" si="73"/>
        <v>160777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43" t="s">
        <v>274</v>
      </c>
      <c r="B197" s="44" t="s">
        <v>267</v>
      </c>
      <c r="C197" s="46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43"/>
      <c r="B198" s="45"/>
      <c r="C198" s="46"/>
      <c r="D198" s="38" t="s">
        <v>268</v>
      </c>
      <c r="E198" s="39">
        <v>0</v>
      </c>
      <c r="F198" s="39">
        <v>48</v>
      </c>
      <c r="G198" s="39">
        <v>4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21</v>
      </c>
      <c r="AG198" s="39">
        <v>1</v>
      </c>
      <c r="AH198" s="39">
        <v>0</v>
      </c>
      <c r="AI198" s="39">
        <v>0</v>
      </c>
      <c r="AJ198" s="39">
        <v>57</v>
      </c>
      <c r="AK198" s="39">
        <v>0</v>
      </c>
      <c r="AL198" s="39">
        <v>0</v>
      </c>
      <c r="AM198" s="39">
        <v>8</v>
      </c>
      <c r="AN198" s="39">
        <v>0</v>
      </c>
      <c r="AO198" s="39">
        <v>0</v>
      </c>
      <c r="AP198" s="39">
        <v>1</v>
      </c>
      <c r="AQ198" s="39">
        <v>19</v>
      </c>
      <c r="AR198" s="39">
        <v>0</v>
      </c>
      <c r="AS198" s="39">
        <v>0</v>
      </c>
      <c r="AT198" s="39">
        <v>0</v>
      </c>
      <c r="AU198" s="39">
        <v>3</v>
      </c>
      <c r="AV198" s="39">
        <v>87</v>
      </c>
      <c r="AW198" s="39">
        <v>0</v>
      </c>
      <c r="AX198" s="39">
        <v>0</v>
      </c>
      <c r="AY198" s="39">
        <v>10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1</v>
      </c>
      <c r="BX198" s="39">
        <v>1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271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A153:A165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A39:A96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令和3年4月末</vt:lpstr>
      <vt:lpstr>令和3年5月末</vt:lpstr>
      <vt:lpstr>令和3年6月末</vt:lpstr>
      <vt:lpstr>令和3年7月末</vt:lpstr>
      <vt:lpstr>令和3年8月末</vt:lpstr>
      <vt:lpstr>令和3年9月末</vt:lpstr>
      <vt:lpstr>令和3年10月末</vt:lpstr>
      <vt:lpstr>令和3年11月末</vt:lpstr>
      <vt:lpstr>令和3年12月末</vt:lpstr>
      <vt:lpstr>令和4年1月末</vt:lpstr>
      <vt:lpstr>令和4年2月末</vt:lpstr>
      <vt:lpstr>令和4年3月末</vt:lpstr>
      <vt:lpstr>令和3年10月末!Print_Titles</vt:lpstr>
      <vt:lpstr>令和3年11月末!Print_Titles</vt:lpstr>
      <vt:lpstr>令和3年12月末!Print_Titles</vt:lpstr>
      <vt:lpstr>令和3年4月末!Print_Titles</vt:lpstr>
      <vt:lpstr>令和3年5月末!Print_Titles</vt:lpstr>
      <vt:lpstr>令和3年6月末!Print_Titles</vt:lpstr>
      <vt:lpstr>令和3年7月末!Print_Titles</vt:lpstr>
      <vt:lpstr>令和3年8月末!Print_Titles</vt:lpstr>
      <vt:lpstr>令和3年9月末!Print_Titles</vt:lpstr>
      <vt:lpstr>令和4年1月末!Print_Titles</vt:lpstr>
      <vt:lpstr>令和4年2月末!Print_Titles</vt:lpstr>
      <vt:lpstr>令和4年3月末!Print_Titles</vt:lpstr>
    </vt:vector>
  </TitlesOfParts>
  <Company>軽自動車検査協会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lmvis01</dc:creator>
  <cp:lastModifiedBy>軽自動車検査協会</cp:lastModifiedBy>
  <cp:lastPrinted>2023-04-06T05:17:16Z</cp:lastPrinted>
  <dcterms:created xsi:type="dcterms:W3CDTF">2021-05-11T02:58:17Z</dcterms:created>
  <dcterms:modified xsi:type="dcterms:W3CDTF">2023-04-06T05:17:42Z</dcterms:modified>
  <cp:contentStatus>最終版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