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510" yWindow="-15" windowWidth="9600" windowHeight="11520"/>
  </bookViews>
  <sheets>
    <sheet name="平均車齢" sheetId="7" r:id="rId1"/>
    <sheet name="平均使用年数" sheetId="5" r:id="rId2"/>
  </sheets>
  <definedNames>
    <definedName name="_xlnm.Print_Area" localSheetId="1">平均使用年数!$A$4:$Q$49</definedName>
    <definedName name="_xlnm.Print_Area" localSheetId="0">平均車齢!$A$1:$Q$47</definedName>
  </definedNames>
  <calcPr calcId="162913"/>
</workbook>
</file>

<file path=xl/calcChain.xml><?xml version="1.0" encoding="utf-8"?>
<calcChain xmlns="http://schemas.openxmlformats.org/spreadsheetml/2006/main">
  <c r="L47" i="7" l="1"/>
  <c r="H47" i="7"/>
  <c r="D47" i="7"/>
  <c r="L46" i="7"/>
  <c r="H46" i="7"/>
  <c r="D46" i="7"/>
  <c r="L45" i="7"/>
  <c r="H45" i="7"/>
  <c r="D45" i="7"/>
  <c r="L44" i="7"/>
  <c r="H44" i="7"/>
  <c r="D44" i="7"/>
  <c r="L43" i="7"/>
  <c r="H43" i="7"/>
  <c r="D43" i="7"/>
  <c r="L42" i="7"/>
  <c r="H42" i="7"/>
  <c r="D42" i="7"/>
  <c r="L41" i="7"/>
  <c r="H41" i="7"/>
  <c r="D41" i="7"/>
  <c r="L40" i="7"/>
  <c r="H40" i="7"/>
  <c r="D40" i="7"/>
  <c r="L39" i="7"/>
  <c r="H39" i="7"/>
  <c r="D39" i="7"/>
  <c r="L38" i="7"/>
  <c r="H38" i="7"/>
  <c r="D38" i="7"/>
  <c r="L37" i="7"/>
  <c r="H37" i="7"/>
  <c r="D37" i="7"/>
  <c r="L36" i="7"/>
  <c r="H36" i="7"/>
  <c r="D36" i="7"/>
  <c r="L35" i="7"/>
  <c r="H35" i="7"/>
  <c r="D35" i="7"/>
  <c r="L34" i="7"/>
  <c r="H34" i="7"/>
  <c r="D34" i="7"/>
  <c r="L33" i="7"/>
  <c r="H33" i="7"/>
  <c r="D33" i="7"/>
  <c r="L32" i="7"/>
  <c r="H32" i="7"/>
  <c r="D32" i="7"/>
  <c r="L31" i="7"/>
  <c r="H31" i="7"/>
  <c r="D31" i="7"/>
  <c r="L30" i="7"/>
  <c r="H30" i="7"/>
  <c r="D30" i="7"/>
  <c r="P24" i="7"/>
  <c r="L24" i="7"/>
  <c r="H24" i="7"/>
  <c r="D24" i="7"/>
  <c r="P23" i="7"/>
  <c r="L23" i="7"/>
  <c r="H23" i="7"/>
  <c r="D23" i="7"/>
  <c r="P22" i="7"/>
  <c r="L22" i="7"/>
  <c r="H22" i="7"/>
  <c r="D22" i="7"/>
  <c r="P21" i="7"/>
  <c r="L21" i="7"/>
  <c r="H21" i="7"/>
  <c r="D21" i="7"/>
  <c r="P20" i="7"/>
  <c r="L20" i="7"/>
  <c r="H20" i="7"/>
  <c r="D20" i="7"/>
  <c r="P19" i="7"/>
  <c r="L19" i="7"/>
  <c r="H19" i="7"/>
  <c r="D19" i="7"/>
  <c r="P18" i="7"/>
  <c r="L18" i="7"/>
  <c r="H18" i="7"/>
  <c r="D18" i="7"/>
  <c r="P17" i="7"/>
  <c r="L17" i="7"/>
  <c r="H17" i="7"/>
  <c r="D17" i="7"/>
  <c r="P16" i="7"/>
  <c r="L16" i="7"/>
  <c r="H16" i="7"/>
  <c r="D16" i="7"/>
  <c r="P15" i="7"/>
  <c r="L15" i="7"/>
  <c r="H15" i="7"/>
  <c r="D15" i="7"/>
  <c r="P14" i="7"/>
  <c r="L14" i="7"/>
  <c r="H14" i="7"/>
  <c r="D14" i="7"/>
  <c r="P13" i="7"/>
  <c r="L13" i="7"/>
  <c r="H13" i="7"/>
  <c r="D13" i="7"/>
  <c r="P12" i="7"/>
  <c r="L12" i="7"/>
  <c r="H12" i="7"/>
  <c r="D12" i="7"/>
  <c r="P11" i="7"/>
  <c r="L11" i="7"/>
  <c r="H11" i="7"/>
  <c r="D11" i="7"/>
  <c r="P10" i="7"/>
  <c r="L10" i="7"/>
  <c r="H10" i="7"/>
  <c r="D10" i="7"/>
  <c r="P9" i="7"/>
  <c r="L9" i="7"/>
  <c r="H9" i="7"/>
  <c r="D9" i="7"/>
  <c r="P8" i="7"/>
  <c r="L8" i="7"/>
  <c r="H8" i="7"/>
  <c r="D8" i="7"/>
  <c r="P7" i="7"/>
  <c r="L7" i="7"/>
  <c r="H7" i="7"/>
  <c r="D7" i="7"/>
  <c r="D27" i="5"/>
  <c r="H27" i="5"/>
  <c r="L27" i="5"/>
  <c r="P27" i="5"/>
  <c r="D49" i="5"/>
  <c r="H49" i="5"/>
  <c r="L49" i="5"/>
  <c r="D48" i="5"/>
  <c r="H48" i="5"/>
  <c r="L48" i="5"/>
  <c r="D26" i="5"/>
  <c r="H26" i="5"/>
  <c r="L26" i="5"/>
  <c r="P26" i="5"/>
  <c r="L47" i="5" l="1"/>
  <c r="H47" i="5"/>
  <c r="D47" i="5"/>
  <c r="P25" i="5"/>
  <c r="L25" i="5"/>
  <c r="H25" i="5"/>
  <c r="D25" i="5"/>
  <c r="L46" i="5" l="1"/>
  <c r="H46" i="5"/>
  <c r="D46" i="5"/>
  <c r="P24" i="5"/>
  <c r="L24" i="5"/>
  <c r="H24" i="5"/>
  <c r="D24" i="5"/>
  <c r="L45" i="5" l="1"/>
  <c r="H45" i="5"/>
  <c r="D45" i="5"/>
  <c r="P23" i="5"/>
  <c r="L23" i="5"/>
  <c r="H23" i="5"/>
  <c r="D23" i="5"/>
  <c r="L44" i="5" l="1"/>
  <c r="H44" i="5"/>
  <c r="D44" i="5"/>
  <c r="P22" i="5"/>
  <c r="L22" i="5"/>
  <c r="H22" i="5"/>
  <c r="D22" i="5"/>
  <c r="L43" i="5" l="1"/>
  <c r="H42" i="5"/>
  <c r="D42" i="5"/>
  <c r="L42" i="5"/>
  <c r="P20" i="5"/>
  <c r="L20" i="5"/>
  <c r="H20" i="5"/>
  <c r="D20" i="5"/>
  <c r="H43" i="5" l="1"/>
  <c r="D43" i="5"/>
  <c r="P21" i="5"/>
  <c r="L21" i="5"/>
  <c r="H21" i="5"/>
  <c r="D21" i="5"/>
  <c r="L33" i="5" l="1"/>
  <c r="L34" i="5"/>
  <c r="L35" i="5"/>
  <c r="L36" i="5"/>
  <c r="L37" i="5"/>
  <c r="L38" i="5"/>
  <c r="L39" i="5"/>
  <c r="L40" i="5"/>
  <c r="L41" i="5"/>
  <c r="L32" i="5"/>
  <c r="H33" i="5"/>
  <c r="H34" i="5"/>
  <c r="H35" i="5"/>
  <c r="H36" i="5"/>
  <c r="H37" i="5"/>
  <c r="H38" i="5"/>
  <c r="H39" i="5"/>
  <c r="H40" i="5"/>
  <c r="H41" i="5"/>
  <c r="H32" i="5"/>
  <c r="D41" i="5"/>
  <c r="D40" i="5"/>
  <c r="D39" i="5"/>
  <c r="D38" i="5"/>
  <c r="D37" i="5"/>
  <c r="D36" i="5"/>
  <c r="D35" i="5"/>
  <c r="D34" i="5"/>
  <c r="D33" i="5"/>
  <c r="D32" i="5"/>
  <c r="P11" i="5"/>
  <c r="P12" i="5"/>
  <c r="P13" i="5"/>
  <c r="P14" i="5"/>
  <c r="P15" i="5"/>
  <c r="P16" i="5"/>
  <c r="P17" i="5"/>
  <c r="P18" i="5"/>
  <c r="P19" i="5"/>
  <c r="P10" i="5"/>
  <c r="L19" i="5"/>
  <c r="L18" i="5"/>
  <c r="L17" i="5"/>
  <c r="L16" i="5"/>
  <c r="L15" i="5"/>
  <c r="L14" i="5"/>
  <c r="L13" i="5"/>
  <c r="L12" i="5"/>
  <c r="L11" i="5"/>
  <c r="L10" i="5"/>
  <c r="H11" i="5"/>
  <c r="H12" i="5"/>
  <c r="H13" i="5"/>
  <c r="H14" i="5"/>
  <c r="H15" i="5"/>
  <c r="H16" i="5"/>
  <c r="H17" i="5"/>
  <c r="H18" i="5"/>
  <c r="H19" i="5"/>
  <c r="H10" i="5"/>
  <c r="D12" i="5"/>
  <c r="D13" i="5"/>
  <c r="D14" i="5"/>
  <c r="D15" i="5"/>
  <c r="D16" i="5"/>
  <c r="D17" i="5"/>
  <c r="D18" i="5"/>
  <c r="D19" i="5"/>
  <c r="D11" i="5"/>
  <c r="D10" i="5"/>
</calcChain>
</file>

<file path=xl/sharedStrings.xml><?xml version="1.0" encoding="utf-8"?>
<sst xmlns="http://schemas.openxmlformats.org/spreadsheetml/2006/main" count="644" uniqueCount="64">
  <si>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</si>
  <si>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</si>
  <si>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</si>
  <si>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</si>
  <si>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</si>
  <si>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</si>
  <si>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</si>
  <si>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</si>
  <si>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乗用車</t>
    <rPh sb="0" eb="3">
      <t>ジョウヨウシャ</t>
    </rPh>
    <phoneticPr fontId="1"/>
  </si>
  <si>
    <t>貨物車</t>
    <rPh sb="0" eb="3">
      <t>カモツシャ</t>
    </rPh>
    <phoneticPr fontId="1"/>
  </si>
  <si>
    <t>合計</t>
    <rPh sb="0" eb="2">
      <t>ゴウケイ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</si>
  <si>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</si>
  <si>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</si>
  <si>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</si>
  <si>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</si>
  <si>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-</t>
    <phoneticPr fontId="1"/>
  </si>
  <si>
    <t>乗合車</t>
    <rPh sb="0" eb="2">
      <t>ノリアイ</t>
    </rPh>
    <rPh sb="2" eb="3">
      <t>グルマ</t>
    </rPh>
    <phoneticPr fontId="1"/>
  </si>
  <si>
    <t>特種用途車</t>
    <rPh sb="0" eb="2">
      <t>トクシュ</t>
    </rPh>
    <rPh sb="2" eb="4">
      <t>ヨウト</t>
    </rPh>
    <rPh sb="4" eb="5">
      <t>シャ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</si>
  <si>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</si>
  <si>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</si>
  <si>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</si>
  <si>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【登録車　（小型）】　　　　　　　　　　　　　各年3月末現在（年）　　カッコ内は対前年比％</t>
    <rPh sb="1" eb="3">
      <t>トウロク</t>
    </rPh>
    <rPh sb="3" eb="4">
      <t>シャ</t>
    </rPh>
    <rPh sb="6" eb="8">
      <t>コガタ</t>
    </rPh>
    <rPh sb="23" eb="25">
      <t>カクネン</t>
    </rPh>
    <rPh sb="26" eb="27">
      <t>ガツ</t>
    </rPh>
    <rPh sb="27" eb="28">
      <t>マツ</t>
    </rPh>
    <rPh sb="28" eb="30">
      <t>ゲンザイ</t>
    </rPh>
    <rPh sb="31" eb="32">
      <t>ネン</t>
    </rPh>
    <rPh sb="38" eb="39">
      <t>ナイ</t>
    </rPh>
    <rPh sb="40" eb="41">
      <t>タイ</t>
    </rPh>
    <rPh sb="41" eb="44">
      <t>ゼンネンヒ</t>
    </rPh>
    <phoneticPr fontId="1"/>
  </si>
  <si>
    <t>【軽自動車】　　　　　　　　　各年12月末現在（年）　　カッコ内は対前年比％</t>
    <rPh sb="1" eb="5">
      <t>ケイジドウシャ</t>
    </rPh>
    <rPh sb="15" eb="17">
      <t>カクネン</t>
    </rPh>
    <rPh sb="19" eb="20">
      <t>ガツ</t>
    </rPh>
    <rPh sb="20" eb="21">
      <t>マツ</t>
    </rPh>
    <rPh sb="21" eb="23">
      <t>ゲンザイ</t>
    </rPh>
    <rPh sb="24" eb="25">
      <t>ネン</t>
    </rPh>
    <rPh sb="31" eb="32">
      <t>ナイ</t>
    </rPh>
    <rPh sb="33" eb="34">
      <t>タイ</t>
    </rPh>
    <rPh sb="34" eb="37">
      <t>ゼンネンヒ</t>
    </rPh>
    <phoneticPr fontId="1"/>
  </si>
  <si>
    <t>平均使用年数</t>
    <rPh sb="0" eb="2">
      <t>ヘイキン</t>
    </rPh>
    <rPh sb="2" eb="4">
      <t>シヨウ</t>
    </rPh>
    <rPh sb="4" eb="6">
      <t>ネンスウ</t>
    </rPh>
    <phoneticPr fontId="1"/>
  </si>
  <si>
    <t>（</t>
    <phoneticPr fontId="1"/>
  </si>
  <si>
    <t>-</t>
    <phoneticPr fontId="1"/>
  </si>
  <si>
    <t>）</t>
    <phoneticPr fontId="1"/>
  </si>
  <si>
    <t>平成28年</t>
    <rPh sb="0" eb="2">
      <t>ヘイセイ</t>
    </rPh>
    <rPh sb="4" eb="5">
      <t>ネン</t>
    </rPh>
    <phoneticPr fontId="1"/>
  </si>
  <si>
    <t>自動車の平均使用年数</t>
    <phoneticPr fontId="1"/>
  </si>
  <si>
    <t>平成29年</t>
    <rPh sb="0" eb="2">
      <t>ヘイセイ</t>
    </rPh>
    <rPh sb="4" eb="5">
      <t>ネン</t>
    </rPh>
    <phoneticPr fontId="1"/>
  </si>
  <si>
    <t>10．軽自動車の平均使用年数及び平均車齢</t>
    <phoneticPr fontId="1"/>
  </si>
  <si>
    <t>平成30年</t>
    <rPh sb="0" eb="2">
      <t>ヘイセイ</t>
    </rPh>
    <rPh sb="4" eb="5">
      <t>ネン</t>
    </rPh>
    <phoneticPr fontId="1"/>
  </si>
  <si>
    <t>（</t>
    <phoneticPr fontId="1"/>
  </si>
  <si>
    <t>）</t>
    <phoneticPr fontId="1"/>
  </si>
  <si>
    <t>）</t>
    <phoneticPr fontId="1"/>
  </si>
  <si>
    <t>令和1年</t>
    <rPh sb="0" eb="2">
      <t>レイワ</t>
    </rPh>
    <rPh sb="3" eb="4">
      <t>ネン</t>
    </rPh>
    <phoneticPr fontId="1"/>
  </si>
  <si>
    <t>）</t>
    <phoneticPr fontId="1"/>
  </si>
  <si>
    <t>（</t>
    <phoneticPr fontId="1"/>
  </si>
  <si>
    <t>（</t>
    <phoneticPr fontId="1"/>
  </si>
  <si>
    <t>（</t>
    <phoneticPr fontId="1"/>
  </si>
  <si>
    <t>令和2年</t>
    <rPh sb="0" eb="2">
      <t>レイワ</t>
    </rPh>
    <rPh sb="3" eb="4">
      <t>ネン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</si>
  <si>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</si>
  <si>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</si>
  <si>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</si>
  <si>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</si>
  <si>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</si>
  <si>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</si>
  <si>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</si>
  <si>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</si>
  <si>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</si>
  <si>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</si>
  <si>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自動車の平均車齢</t>
    <phoneticPr fontId="1"/>
  </si>
  <si>
    <t>【軽自動車】各年12月末現在（年）　　カッコ内は対前年比％</t>
    <rPh sb="1" eb="5">
      <t>ケイジドウシャ</t>
    </rPh>
    <rPh sb="6" eb="8">
      <t>カクネン</t>
    </rPh>
    <rPh sb="10" eb="11">
      <t>ガツ</t>
    </rPh>
    <rPh sb="11" eb="12">
      <t>マツ</t>
    </rPh>
    <rPh sb="12" eb="14">
      <t>ゲンザイ</t>
    </rPh>
    <rPh sb="15" eb="16">
      <t>ネン</t>
    </rPh>
    <rPh sb="22" eb="23">
      <t>ナイ</t>
    </rPh>
    <rPh sb="24" eb="25">
      <t>タイ</t>
    </rPh>
    <rPh sb="25" eb="28">
      <t>ゼンネンヒ</t>
    </rPh>
    <phoneticPr fontId="1"/>
  </si>
  <si>
    <t>（</t>
    <phoneticPr fontId="1"/>
  </si>
  <si>
    <t>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</si>
  <si>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</si>
  <si>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</si>
  <si>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</si>
  <si>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</si>
  <si>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</si>
  <si>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【登録車　（小型車）】各年3月末現在（年）　　カッコ内は対前年比％</t>
    <rPh sb="1" eb="3">
      <t>トウロク</t>
    </rPh>
    <rPh sb="3" eb="4">
      <t>シャ</t>
    </rPh>
    <rPh sb="6" eb="9">
      <t>コガタシャ</t>
    </rPh>
    <rPh sb="11" eb="13">
      <t>カクネン</t>
    </rPh>
    <rPh sb="14" eb="15">
      <t>ガツ</t>
    </rPh>
    <rPh sb="15" eb="16">
      <t>マツ</t>
    </rPh>
    <rPh sb="16" eb="18">
      <t>ゲンザイ</t>
    </rPh>
    <rPh sb="19" eb="20">
      <t>ネン</t>
    </rPh>
    <rPh sb="26" eb="27">
      <t>ナイ</t>
    </rPh>
    <rPh sb="28" eb="29">
      <t>タイ</t>
    </rPh>
    <rPh sb="29" eb="32">
      <t>ゼンネンヒ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</si>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</sst>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%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176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7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0" borderId="0" xfId="0" applyFill="1"/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47"/>
  <sheetViews>
    <sheetView tabSelected="1" zoomScale="85" zoomScaleNormal="85" zoomScaleSheetLayoutView="90" workbookViewId="0">
      <selection activeCell="S8" sqref="S8"/>
    </sheetView>
  </sheetViews>
  <sheetFormatPr defaultRowHeight="13.5" x14ac:dyDescent="0.15"/>
  <cols>
    <col min="1" max="1" width="11.5" customWidth="1"/>
    <col min="2" max="2" width="6.625" bestFit="1" customWidth="1"/>
    <col min="3" max="3" width="2.25" customWidth="1"/>
    <col min="4" max="4" width="8.875" bestFit="1" customWidth="1"/>
    <col min="5" max="5" width="2.125" customWidth="1"/>
    <col min="6" max="6" width="8.625" bestFit="1" customWidth="1"/>
    <col min="7" max="7" width="2.5" bestFit="1" customWidth="1"/>
    <col min="8" max="8" width="6.875" customWidth="1"/>
    <col min="9" max="9" width="2.5" bestFit="1" customWidth="1"/>
    <col min="10" max="10" width="7.625" bestFit="1" customWidth="1"/>
    <col min="11" max="11" width="2.5" bestFit="1" customWidth="1"/>
    <col min="12" max="12" width="8.875" bestFit="1" customWidth="1"/>
    <col min="13" max="13" width="2.5" bestFit="1" customWidth="1"/>
    <col min="14" max="14" width="7.625" bestFit="1" customWidth="1"/>
    <col min="15" max="15" width="2.5" bestFit="1" customWidth="1"/>
    <col min="16" max="16" width="8.875" bestFit="1" customWidth="1"/>
    <col min="17" max="17" width="2.5" bestFit="1" customWidth="1"/>
  </cols>
  <sheetData>
    <row r="2" spans="1:17" ht="21" x14ac:dyDescent="0.2">
      <c r="A2" s="45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4" spans="1:17" x14ac:dyDescent="0.15">
      <c r="A4" t="s">
        <v>52</v>
      </c>
    </row>
    <row r="5" spans="1:17" ht="18.75" customHeight="1" x14ac:dyDescent="0.15">
      <c r="A5" s="1"/>
      <c r="B5" s="42" t="s">
        <v>8</v>
      </c>
      <c r="C5" s="43"/>
      <c r="D5" s="43"/>
      <c r="E5" s="44"/>
      <c r="F5" s="42" t="s">
        <v>9</v>
      </c>
      <c r="G5" s="43"/>
      <c r="H5" s="43"/>
      <c r="I5" s="44"/>
      <c r="J5" s="42" t="s">
        <v>17</v>
      </c>
      <c r="K5" s="43"/>
      <c r="L5" s="43"/>
      <c r="M5" s="44"/>
      <c r="N5" s="42" t="s">
        <v>10</v>
      </c>
      <c r="O5" s="43"/>
      <c r="P5" s="43"/>
      <c r="Q5" s="44"/>
    </row>
    <row r="6" spans="1:17" ht="18.75" customHeight="1" x14ac:dyDescent="0.15">
      <c r="A6" s="1" t="s">
        <v>0</v>
      </c>
      <c r="B6" s="2">
        <v>6.13</v>
      </c>
      <c r="C6" s="32" t="s">
        <v>62</v>
      </c>
      <c r="D6" s="3" t="s">
        <v>15</v>
      </c>
      <c r="E6" s="32" t="s">
        <v>14</v>
      </c>
      <c r="F6" s="2">
        <v>9.33</v>
      </c>
      <c r="G6" s="4" t="s">
        <v>13</v>
      </c>
      <c r="H6" s="3" t="s">
        <v>15</v>
      </c>
      <c r="I6" s="33" t="s">
        <v>14</v>
      </c>
      <c r="J6" s="2">
        <v>6.09</v>
      </c>
      <c r="K6" s="4" t="s">
        <v>13</v>
      </c>
      <c r="L6" s="3" t="s">
        <v>15</v>
      </c>
      <c r="M6" s="33" t="s">
        <v>14</v>
      </c>
      <c r="N6" s="2">
        <v>7.41</v>
      </c>
      <c r="O6" s="4" t="s">
        <v>13</v>
      </c>
      <c r="P6" s="3" t="s">
        <v>15</v>
      </c>
      <c r="Q6" s="33" t="s">
        <v>14</v>
      </c>
    </row>
    <row r="7" spans="1:17" ht="18.75" customHeight="1" x14ac:dyDescent="0.15">
      <c r="A7" s="1" t="s">
        <v>1</v>
      </c>
      <c r="B7" s="36">
        <v>6.26</v>
      </c>
      <c r="C7" s="37" t="s">
        <v>13</v>
      </c>
      <c r="D7" s="38">
        <f>ROUNDDOWN(B7/B6,3)</f>
        <v>1.0209999999999999</v>
      </c>
      <c r="E7" s="32" t="s">
        <v>14</v>
      </c>
      <c r="F7" s="2">
        <v>9.59</v>
      </c>
      <c r="G7" s="4" t="s">
        <v>13</v>
      </c>
      <c r="H7" s="5">
        <f>ROUNDDOWN(F7/F6,3)</f>
        <v>1.0269999999999999</v>
      </c>
      <c r="I7" s="33" t="s">
        <v>14</v>
      </c>
      <c r="J7" s="2">
        <v>6.47</v>
      </c>
      <c r="K7" s="4" t="s">
        <v>13</v>
      </c>
      <c r="L7" s="5">
        <f>ROUNDDOWN(J7/J6,3)</f>
        <v>1.0620000000000001</v>
      </c>
      <c r="M7" s="33" t="s">
        <v>14</v>
      </c>
      <c r="N7" s="2">
        <v>7.54</v>
      </c>
      <c r="O7" s="4" t="s">
        <v>13</v>
      </c>
      <c r="P7" s="5">
        <f>ROUNDDOWN(N7/N6,3)</f>
        <v>1.0169999999999999</v>
      </c>
      <c r="Q7" s="33" t="s">
        <v>14</v>
      </c>
    </row>
    <row r="8" spans="1:17" ht="18.75" customHeight="1" x14ac:dyDescent="0.15">
      <c r="A8" s="1" t="s">
        <v>2</v>
      </c>
      <c r="B8" s="2">
        <v>6.44</v>
      </c>
      <c r="C8" s="32" t="s">
        <v>13</v>
      </c>
      <c r="D8" s="5">
        <f t="shared" ref="D8:D16" si="0">ROUNDDOWN(B8/B7,3)</f>
        <v>1.028</v>
      </c>
      <c r="E8" s="32" t="s">
        <v>14</v>
      </c>
      <c r="F8" s="2">
        <v>9.86</v>
      </c>
      <c r="G8" s="4" t="s">
        <v>13</v>
      </c>
      <c r="H8" s="5">
        <f t="shared" ref="H8:H16" si="1">ROUNDDOWN(F8/F7,3)</f>
        <v>1.028</v>
      </c>
      <c r="I8" s="33" t="s">
        <v>14</v>
      </c>
      <c r="J8" s="2">
        <v>6.88</v>
      </c>
      <c r="K8" s="4" t="s">
        <v>13</v>
      </c>
      <c r="L8" s="5">
        <f t="shared" ref="L8:L16" si="2">ROUNDDOWN(J8/J7,3)</f>
        <v>1.0629999999999999</v>
      </c>
      <c r="M8" s="33" t="s">
        <v>14</v>
      </c>
      <c r="N8" s="2">
        <v>7.7</v>
      </c>
      <c r="O8" s="4" t="s">
        <v>53</v>
      </c>
      <c r="P8" s="5">
        <f t="shared" ref="P8:P16" si="3">ROUNDDOWN(N8/N7,3)</f>
        <v>1.0209999999999999</v>
      </c>
      <c r="Q8" s="33" t="s">
        <v>14</v>
      </c>
    </row>
    <row r="9" spans="1:17" ht="18.75" customHeight="1" x14ac:dyDescent="0.15">
      <c r="A9" s="1" t="s">
        <v>3</v>
      </c>
      <c r="B9" s="2">
        <v>6.66</v>
      </c>
      <c r="C9" s="32" t="s">
        <v>13</v>
      </c>
      <c r="D9" s="5">
        <f t="shared" si="0"/>
        <v>1.034</v>
      </c>
      <c r="E9" s="32" t="s">
        <v>14</v>
      </c>
      <c r="F9" s="2">
        <v>10.16</v>
      </c>
      <c r="G9" s="4" t="s">
        <v>13</v>
      </c>
      <c r="H9" s="5">
        <f t="shared" si="1"/>
        <v>1.03</v>
      </c>
      <c r="I9" s="33" t="s">
        <v>14</v>
      </c>
      <c r="J9" s="2">
        <v>7.3</v>
      </c>
      <c r="K9" s="4" t="s">
        <v>13</v>
      </c>
      <c r="L9" s="5">
        <f t="shared" si="2"/>
        <v>1.0609999999999999</v>
      </c>
      <c r="M9" s="33" t="s">
        <v>14</v>
      </c>
      <c r="N9" s="2">
        <v>7.9</v>
      </c>
      <c r="O9" s="4" t="s">
        <v>13</v>
      </c>
      <c r="P9" s="5">
        <f t="shared" si="3"/>
        <v>1.0249999999999999</v>
      </c>
      <c r="Q9" s="33" t="s">
        <v>14</v>
      </c>
    </row>
    <row r="10" spans="1:17" ht="18.75" customHeight="1" x14ac:dyDescent="0.15">
      <c r="A10" s="1" t="s">
        <v>4</v>
      </c>
      <c r="B10" s="2">
        <v>6.93</v>
      </c>
      <c r="C10" s="32" t="s">
        <v>53</v>
      </c>
      <c r="D10" s="5">
        <f t="shared" si="0"/>
        <v>1.04</v>
      </c>
      <c r="E10" s="32" t="s">
        <v>14</v>
      </c>
      <c r="F10" s="2">
        <v>10.47</v>
      </c>
      <c r="G10" s="4" t="s">
        <v>13</v>
      </c>
      <c r="H10" s="5">
        <f t="shared" si="1"/>
        <v>1.03</v>
      </c>
      <c r="I10" s="33" t="s">
        <v>14</v>
      </c>
      <c r="J10" s="2">
        <v>7.74</v>
      </c>
      <c r="K10" s="4" t="s">
        <v>13</v>
      </c>
      <c r="L10" s="5">
        <f t="shared" si="2"/>
        <v>1.06</v>
      </c>
      <c r="M10" s="33" t="s">
        <v>14</v>
      </c>
      <c r="N10" s="2">
        <v>8.15</v>
      </c>
      <c r="O10" s="4" t="s">
        <v>13</v>
      </c>
      <c r="P10" s="5">
        <f t="shared" si="3"/>
        <v>1.0309999999999999</v>
      </c>
      <c r="Q10" s="33" t="s">
        <v>14</v>
      </c>
    </row>
    <row r="11" spans="1:17" ht="18.75" customHeight="1" x14ac:dyDescent="0.15">
      <c r="A11" s="1" t="s">
        <v>5</v>
      </c>
      <c r="B11" s="2">
        <v>7.18</v>
      </c>
      <c r="C11" s="32" t="s">
        <v>13</v>
      </c>
      <c r="D11" s="5">
        <f t="shared" si="0"/>
        <v>1.036</v>
      </c>
      <c r="E11" s="32" t="s">
        <v>14</v>
      </c>
      <c r="F11" s="2">
        <v>10.7</v>
      </c>
      <c r="G11" s="4" t="s">
        <v>13</v>
      </c>
      <c r="H11" s="5">
        <f t="shared" si="1"/>
        <v>1.0209999999999999</v>
      </c>
      <c r="I11" s="33" t="s">
        <v>14</v>
      </c>
      <c r="J11" s="2">
        <v>8.15</v>
      </c>
      <c r="K11" s="4" t="s">
        <v>13</v>
      </c>
      <c r="L11" s="5">
        <f t="shared" si="2"/>
        <v>1.052</v>
      </c>
      <c r="M11" s="33" t="s">
        <v>14</v>
      </c>
      <c r="N11" s="2">
        <v>8.35</v>
      </c>
      <c r="O11" s="4" t="s">
        <v>13</v>
      </c>
      <c r="P11" s="5">
        <f t="shared" si="3"/>
        <v>1.024</v>
      </c>
      <c r="Q11" s="33" t="s">
        <v>14</v>
      </c>
    </row>
    <row r="12" spans="1:17" ht="18.75" customHeight="1" x14ac:dyDescent="0.15">
      <c r="A12" s="1" t="s">
        <v>6</v>
      </c>
      <c r="B12" s="2">
        <v>7.54</v>
      </c>
      <c r="C12" s="32" t="s">
        <v>13</v>
      </c>
      <c r="D12" s="5">
        <f t="shared" si="0"/>
        <v>1.05</v>
      </c>
      <c r="E12" s="32" t="s">
        <v>14</v>
      </c>
      <c r="F12" s="2">
        <v>11.06</v>
      </c>
      <c r="G12" s="4" t="s">
        <v>13</v>
      </c>
      <c r="H12" s="5">
        <f t="shared" si="1"/>
        <v>1.0329999999999999</v>
      </c>
      <c r="I12" s="33" t="s">
        <v>14</v>
      </c>
      <c r="J12" s="2">
        <v>8.56</v>
      </c>
      <c r="K12" s="4" t="s">
        <v>13</v>
      </c>
      <c r="L12" s="5">
        <f t="shared" si="2"/>
        <v>1.05</v>
      </c>
      <c r="M12" s="33" t="s">
        <v>14</v>
      </c>
      <c r="N12" s="2">
        <v>8.69</v>
      </c>
      <c r="O12" s="4" t="s">
        <v>13</v>
      </c>
      <c r="P12" s="5">
        <f t="shared" si="3"/>
        <v>1.04</v>
      </c>
      <c r="Q12" s="33" t="s">
        <v>14</v>
      </c>
    </row>
    <row r="13" spans="1:17" ht="18.75" customHeight="1" x14ac:dyDescent="0.15">
      <c r="A13" s="1" t="s">
        <v>7</v>
      </c>
      <c r="B13" s="2">
        <v>7.68</v>
      </c>
      <c r="C13" s="32" t="s">
        <v>13</v>
      </c>
      <c r="D13" s="5">
        <f t="shared" si="0"/>
        <v>1.018</v>
      </c>
      <c r="E13" s="32" t="s">
        <v>14</v>
      </c>
      <c r="F13" s="2">
        <v>11.32</v>
      </c>
      <c r="G13" s="4" t="s">
        <v>13</v>
      </c>
      <c r="H13" s="5">
        <f t="shared" si="1"/>
        <v>1.0229999999999999</v>
      </c>
      <c r="I13" s="33" t="s">
        <v>14</v>
      </c>
      <c r="J13" s="2">
        <v>8.94</v>
      </c>
      <c r="K13" s="4" t="s">
        <v>13</v>
      </c>
      <c r="L13" s="5">
        <f t="shared" si="2"/>
        <v>1.044</v>
      </c>
      <c r="M13" s="33" t="s">
        <v>14</v>
      </c>
      <c r="N13" s="2">
        <v>8.83</v>
      </c>
      <c r="O13" s="4" t="s">
        <v>13</v>
      </c>
      <c r="P13" s="5">
        <f t="shared" si="3"/>
        <v>1.016</v>
      </c>
      <c r="Q13" s="33" t="s">
        <v>63</v>
      </c>
    </row>
    <row r="14" spans="1:17" ht="18.75" customHeight="1" x14ac:dyDescent="0.15">
      <c r="A14" s="1" t="s">
        <v>18</v>
      </c>
      <c r="B14" s="2">
        <v>7.77</v>
      </c>
      <c r="C14" s="32" t="s">
        <v>13</v>
      </c>
      <c r="D14" s="5">
        <f t="shared" si="0"/>
        <v>1.0109999999999999</v>
      </c>
      <c r="E14" s="32" t="s">
        <v>14</v>
      </c>
      <c r="F14" s="2">
        <v>11.56</v>
      </c>
      <c r="G14" s="4" t="s">
        <v>13</v>
      </c>
      <c r="H14" s="5">
        <f t="shared" si="1"/>
        <v>1.0209999999999999</v>
      </c>
      <c r="I14" s="33" t="s">
        <v>14</v>
      </c>
      <c r="J14" s="2">
        <v>9.2899999999999991</v>
      </c>
      <c r="K14" s="4" t="s">
        <v>13</v>
      </c>
      <c r="L14" s="5">
        <f t="shared" si="2"/>
        <v>1.0389999999999999</v>
      </c>
      <c r="M14" s="33" t="s">
        <v>14</v>
      </c>
      <c r="N14" s="2">
        <v>8.93</v>
      </c>
      <c r="O14" s="4" t="s">
        <v>13</v>
      </c>
      <c r="P14" s="5">
        <f t="shared" si="3"/>
        <v>1.0109999999999999</v>
      </c>
      <c r="Q14" s="33" t="s">
        <v>14</v>
      </c>
    </row>
    <row r="15" spans="1:17" ht="18.75" customHeight="1" x14ac:dyDescent="0.15">
      <c r="A15" s="1" t="s">
        <v>19</v>
      </c>
      <c r="B15" s="2">
        <v>7.8025528262425849</v>
      </c>
      <c r="C15" s="32" t="s">
        <v>13</v>
      </c>
      <c r="D15" s="5">
        <f t="shared" si="0"/>
        <v>1.004</v>
      </c>
      <c r="E15" s="32" t="s">
        <v>14</v>
      </c>
      <c r="F15" s="2">
        <v>11.776835787402854</v>
      </c>
      <c r="G15" s="4" t="s">
        <v>13</v>
      </c>
      <c r="H15" s="5">
        <f t="shared" si="1"/>
        <v>1.018</v>
      </c>
      <c r="I15" s="33" t="s">
        <v>14</v>
      </c>
      <c r="J15" s="2">
        <v>9.6458139960725635</v>
      </c>
      <c r="K15" s="4" t="s">
        <v>13</v>
      </c>
      <c r="L15" s="5">
        <f t="shared" si="2"/>
        <v>1.038</v>
      </c>
      <c r="M15" s="33" t="s">
        <v>14</v>
      </c>
      <c r="N15" s="2">
        <v>8.9752390224035814</v>
      </c>
      <c r="O15" s="4" t="s">
        <v>13</v>
      </c>
      <c r="P15" s="5">
        <f t="shared" si="3"/>
        <v>1.0049999999999999</v>
      </c>
      <c r="Q15" s="33" t="s">
        <v>14</v>
      </c>
    </row>
    <row r="16" spans="1:17" ht="18.75" customHeight="1" x14ac:dyDescent="0.15">
      <c r="A16" s="1" t="s">
        <v>20</v>
      </c>
      <c r="B16" s="2">
        <v>7.9740674123273303</v>
      </c>
      <c r="C16" s="32" t="s">
        <v>13</v>
      </c>
      <c r="D16" s="5">
        <f t="shared" si="0"/>
        <v>1.0209999999999999</v>
      </c>
      <c r="E16" s="32" t="s">
        <v>14</v>
      </c>
      <c r="F16" s="2">
        <v>12.044779534276399</v>
      </c>
      <c r="G16" s="4" t="s">
        <v>13</v>
      </c>
      <c r="H16" s="5">
        <f t="shared" si="1"/>
        <v>1.022</v>
      </c>
      <c r="I16" s="33" t="s">
        <v>14</v>
      </c>
      <c r="J16" s="2">
        <v>9.9692566724868996</v>
      </c>
      <c r="K16" s="4" t="s">
        <v>13</v>
      </c>
      <c r="L16" s="5">
        <f t="shared" si="2"/>
        <v>1.0329999999999999</v>
      </c>
      <c r="M16" s="33" t="s">
        <v>14</v>
      </c>
      <c r="N16" s="2">
        <v>9.1441275602834402</v>
      </c>
      <c r="O16" s="4" t="s">
        <v>13</v>
      </c>
      <c r="P16" s="5">
        <f t="shared" si="3"/>
        <v>1.018</v>
      </c>
      <c r="Q16" s="33" t="s">
        <v>14</v>
      </c>
    </row>
    <row r="17" spans="1:17" ht="18.75" customHeight="1" x14ac:dyDescent="0.15">
      <c r="A17" s="1" t="s">
        <v>27</v>
      </c>
      <c r="B17" s="2">
        <v>8.1999999999999993</v>
      </c>
      <c r="C17" s="32" t="s">
        <v>13</v>
      </c>
      <c r="D17" s="5">
        <f>ROUNDDOWN(B17/B16,3)</f>
        <v>1.028</v>
      </c>
      <c r="E17" s="32" t="s">
        <v>14</v>
      </c>
      <c r="F17" s="2">
        <v>12.3</v>
      </c>
      <c r="G17" s="4" t="s">
        <v>13</v>
      </c>
      <c r="H17" s="5">
        <f>ROUNDDOWN(F17/F16,3)</f>
        <v>1.0209999999999999</v>
      </c>
      <c r="I17" s="33" t="s">
        <v>14</v>
      </c>
      <c r="J17" s="2">
        <v>10.31</v>
      </c>
      <c r="K17" s="4" t="s">
        <v>13</v>
      </c>
      <c r="L17" s="5">
        <f>ROUNDDOWN(J17/J16,3)</f>
        <v>1.034</v>
      </c>
      <c r="M17" s="33" t="s">
        <v>14</v>
      </c>
      <c r="N17" s="2">
        <v>9.36</v>
      </c>
      <c r="O17" s="4" t="s">
        <v>53</v>
      </c>
      <c r="P17" s="5">
        <f>ROUNDDOWN(N17/N16,3)</f>
        <v>1.0229999999999999</v>
      </c>
      <c r="Q17" s="33" t="s">
        <v>14</v>
      </c>
    </row>
    <row r="18" spans="1:17" ht="18.75" customHeight="1" x14ac:dyDescent="0.15">
      <c r="A18" s="1" t="s">
        <v>29</v>
      </c>
      <c r="B18" s="2">
        <v>8.3699999999999992</v>
      </c>
      <c r="C18" s="32" t="s">
        <v>13</v>
      </c>
      <c r="D18" s="5">
        <f>ROUNDDOWN(B18/B17,3)</f>
        <v>1.02</v>
      </c>
      <c r="E18" s="32" t="s">
        <v>14</v>
      </c>
      <c r="F18" s="2">
        <v>12.53</v>
      </c>
      <c r="G18" s="4" t="s">
        <v>13</v>
      </c>
      <c r="H18" s="5">
        <f>ROUNDDOWN(F18/F17,3)</f>
        <v>1.018</v>
      </c>
      <c r="I18" s="33" t="s">
        <v>14</v>
      </c>
      <c r="J18" s="2">
        <v>10.64</v>
      </c>
      <c r="K18" s="4" t="s">
        <v>13</v>
      </c>
      <c r="L18" s="5">
        <f>ROUNDDOWN(J18/J17,3)</f>
        <v>1.032</v>
      </c>
      <c r="M18" s="33" t="s">
        <v>63</v>
      </c>
      <c r="N18" s="2">
        <v>9.52</v>
      </c>
      <c r="O18" s="4" t="s">
        <v>13</v>
      </c>
      <c r="P18" s="5">
        <f>ROUNDDOWN(N18/N17,3)</f>
        <v>1.0169999999999999</v>
      </c>
      <c r="Q18" s="33" t="s">
        <v>14</v>
      </c>
    </row>
    <row r="19" spans="1:17" ht="18.75" customHeight="1" x14ac:dyDescent="0.15">
      <c r="A19" s="1" t="s">
        <v>31</v>
      </c>
      <c r="B19" s="2">
        <v>8.5</v>
      </c>
      <c r="C19" s="32" t="s">
        <v>13</v>
      </c>
      <c r="D19" s="5">
        <f t="shared" ref="D19:D21" si="4">ROUNDDOWN(B19/B18,3)</f>
        <v>1.0149999999999999</v>
      </c>
      <c r="E19" s="32" t="s">
        <v>14</v>
      </c>
      <c r="F19" s="2">
        <v>12.69</v>
      </c>
      <c r="G19" s="4" t="s">
        <v>13</v>
      </c>
      <c r="H19" s="5">
        <f t="shared" ref="H19:H24" si="5">ROUNDDOWN(F19/F18,3)</f>
        <v>1.012</v>
      </c>
      <c r="I19" s="33" t="s">
        <v>14</v>
      </c>
      <c r="J19" s="2">
        <v>10.94</v>
      </c>
      <c r="K19" s="4" t="s">
        <v>13</v>
      </c>
      <c r="L19" s="5">
        <f t="shared" ref="L19:L24" si="6">ROUNDDOWN(J19/J18,3)</f>
        <v>1.028</v>
      </c>
      <c r="M19" s="33" t="s">
        <v>14</v>
      </c>
      <c r="N19" s="2">
        <v>9.64</v>
      </c>
      <c r="O19" s="4" t="s">
        <v>13</v>
      </c>
      <c r="P19" s="5">
        <f t="shared" ref="P19:P24" si="7">ROUNDDOWN(N19/N18,3)</f>
        <v>1.012</v>
      </c>
      <c r="Q19" s="33" t="s">
        <v>14</v>
      </c>
    </row>
    <row r="20" spans="1:17" ht="18.75" customHeight="1" x14ac:dyDescent="0.15">
      <c r="A20" s="1" t="s">
        <v>55</v>
      </c>
      <c r="B20" s="2">
        <v>8.6</v>
      </c>
      <c r="C20" s="32" t="s">
        <v>13</v>
      </c>
      <c r="D20" s="5">
        <f t="shared" si="4"/>
        <v>1.0109999999999999</v>
      </c>
      <c r="E20" s="32" t="s">
        <v>14</v>
      </c>
      <c r="F20" s="2">
        <v>12.81</v>
      </c>
      <c r="G20" s="4" t="s">
        <v>53</v>
      </c>
      <c r="H20" s="5">
        <f t="shared" si="5"/>
        <v>1.0089999999999999</v>
      </c>
      <c r="I20" s="33" t="s">
        <v>14</v>
      </c>
      <c r="J20" s="2">
        <v>11.26</v>
      </c>
      <c r="K20" s="4" t="s">
        <v>13</v>
      </c>
      <c r="L20" s="5">
        <f t="shared" si="6"/>
        <v>1.0289999999999999</v>
      </c>
      <c r="M20" s="33" t="s">
        <v>14</v>
      </c>
      <c r="N20" s="2">
        <v>9.75</v>
      </c>
      <c r="O20" s="4" t="s">
        <v>13</v>
      </c>
      <c r="P20" s="5">
        <f t="shared" si="7"/>
        <v>1.0109999999999999</v>
      </c>
      <c r="Q20" s="33" t="s">
        <v>14</v>
      </c>
    </row>
    <row r="21" spans="1:17" ht="18.75" customHeight="1" x14ac:dyDescent="0.15">
      <c r="A21" s="1" t="s">
        <v>56</v>
      </c>
      <c r="B21" s="2">
        <v>8.77</v>
      </c>
      <c r="C21" s="32" t="s">
        <v>62</v>
      </c>
      <c r="D21" s="5">
        <f t="shared" si="4"/>
        <v>1.0189999999999999</v>
      </c>
      <c r="E21" s="32" t="s">
        <v>14</v>
      </c>
      <c r="F21" s="2">
        <v>13.01</v>
      </c>
      <c r="G21" s="4" t="s">
        <v>13</v>
      </c>
      <c r="H21" s="5">
        <f t="shared" si="5"/>
        <v>1.0149999999999999</v>
      </c>
      <c r="I21" s="33" t="s">
        <v>14</v>
      </c>
      <c r="J21" s="2">
        <v>11.58</v>
      </c>
      <c r="K21" s="4" t="s">
        <v>13</v>
      </c>
      <c r="L21" s="5">
        <f t="shared" si="6"/>
        <v>1.028</v>
      </c>
      <c r="M21" s="33" t="s">
        <v>14</v>
      </c>
      <c r="N21" s="2">
        <v>9.91</v>
      </c>
      <c r="O21" s="4" t="s">
        <v>62</v>
      </c>
      <c r="P21" s="5">
        <f t="shared" si="7"/>
        <v>1.016</v>
      </c>
      <c r="Q21" s="33" t="s">
        <v>14</v>
      </c>
    </row>
    <row r="22" spans="1:17" s="40" customFormat="1" ht="18.75" customHeight="1" x14ac:dyDescent="0.15">
      <c r="A22" s="39" t="s">
        <v>57</v>
      </c>
      <c r="B22" s="25">
        <v>8.9600000000000009</v>
      </c>
      <c r="C22" s="26" t="s">
        <v>13</v>
      </c>
      <c r="D22" s="27">
        <f>ROUNDDOWN(B22/B21,3)</f>
        <v>1.0209999999999999</v>
      </c>
      <c r="E22" s="26" t="s">
        <v>14</v>
      </c>
      <c r="F22" s="25">
        <v>13.22</v>
      </c>
      <c r="G22" s="28" t="s">
        <v>13</v>
      </c>
      <c r="H22" s="27">
        <f t="shared" si="5"/>
        <v>1.016</v>
      </c>
      <c r="I22" s="29" t="s">
        <v>14</v>
      </c>
      <c r="J22" s="25">
        <v>11.9</v>
      </c>
      <c r="K22" s="28" t="s">
        <v>13</v>
      </c>
      <c r="L22" s="27">
        <f t="shared" si="6"/>
        <v>1.0269999999999999</v>
      </c>
      <c r="M22" s="29" t="s">
        <v>14</v>
      </c>
      <c r="N22" s="25">
        <v>10.1</v>
      </c>
      <c r="O22" s="28" t="s">
        <v>13</v>
      </c>
      <c r="P22" s="27">
        <f t="shared" si="7"/>
        <v>1.0189999999999999</v>
      </c>
      <c r="Q22" s="29" t="s">
        <v>14</v>
      </c>
    </row>
    <row r="23" spans="1:17" s="40" customFormat="1" ht="18.75" customHeight="1" x14ac:dyDescent="0.15">
      <c r="A23" s="39" t="s">
        <v>58</v>
      </c>
      <c r="B23" s="25">
        <v>9.1999999999999993</v>
      </c>
      <c r="C23" s="26" t="s">
        <v>62</v>
      </c>
      <c r="D23" s="27">
        <f>ROUNDDOWN(B23/B22,3)</f>
        <v>1.026</v>
      </c>
      <c r="E23" s="26" t="s">
        <v>14</v>
      </c>
      <c r="F23" s="25">
        <v>13.39</v>
      </c>
      <c r="G23" s="28" t="s">
        <v>13</v>
      </c>
      <c r="H23" s="27">
        <f t="shared" si="5"/>
        <v>1.012</v>
      </c>
      <c r="I23" s="29" t="s">
        <v>14</v>
      </c>
      <c r="J23" s="25">
        <v>12.22</v>
      </c>
      <c r="K23" s="28" t="s">
        <v>13</v>
      </c>
      <c r="L23" s="27">
        <f t="shared" si="6"/>
        <v>1.026</v>
      </c>
      <c r="M23" s="29" t="s">
        <v>14</v>
      </c>
      <c r="N23" s="25">
        <v>10.33</v>
      </c>
      <c r="O23" s="28" t="s">
        <v>62</v>
      </c>
      <c r="P23" s="27">
        <f t="shared" si="7"/>
        <v>1.022</v>
      </c>
      <c r="Q23" s="29" t="s">
        <v>14</v>
      </c>
    </row>
    <row r="24" spans="1:17" s="40" customFormat="1" ht="18.75" customHeight="1" x14ac:dyDescent="0.15">
      <c r="A24" s="39" t="s">
        <v>59</v>
      </c>
      <c r="B24" s="25">
        <v>9.3800000000000008</v>
      </c>
      <c r="C24" s="26" t="s">
        <v>13</v>
      </c>
      <c r="D24" s="27">
        <f>ROUNDDOWN(B24/B23,3)</f>
        <v>1.0189999999999999</v>
      </c>
      <c r="E24" s="26" t="s">
        <v>14</v>
      </c>
      <c r="F24" s="25">
        <v>13.58</v>
      </c>
      <c r="G24" s="28" t="s">
        <v>13</v>
      </c>
      <c r="H24" s="27">
        <f t="shared" si="5"/>
        <v>1.014</v>
      </c>
      <c r="I24" s="29" t="s">
        <v>14</v>
      </c>
      <c r="J24" s="25">
        <v>12.47</v>
      </c>
      <c r="K24" s="28" t="s">
        <v>13</v>
      </c>
      <c r="L24" s="27">
        <f t="shared" si="6"/>
        <v>1.02</v>
      </c>
      <c r="M24" s="29" t="s">
        <v>63</v>
      </c>
      <c r="N24" s="25">
        <v>10.5</v>
      </c>
      <c r="O24" s="28" t="s">
        <v>13</v>
      </c>
      <c r="P24" s="27">
        <f t="shared" si="7"/>
        <v>1.016</v>
      </c>
      <c r="Q24" s="29" t="s">
        <v>14</v>
      </c>
    </row>
    <row r="25" spans="1:17" ht="18.75" customHeight="1" x14ac:dyDescent="0.15">
      <c r="A25" s="35"/>
      <c r="B25" s="8"/>
      <c r="C25" s="34"/>
      <c r="D25" s="9"/>
      <c r="E25" s="34"/>
      <c r="F25" s="8"/>
      <c r="G25" s="8"/>
      <c r="H25" s="9"/>
      <c r="I25" s="34"/>
      <c r="J25" s="8"/>
      <c r="K25" s="8"/>
      <c r="L25" s="9"/>
      <c r="M25" s="34"/>
      <c r="N25" s="8"/>
      <c r="O25" s="8"/>
      <c r="P25" s="9"/>
      <c r="Q25" s="34"/>
    </row>
    <row r="26" spans="1:17" x14ac:dyDescent="0.15">
      <c r="A26" t="s">
        <v>60</v>
      </c>
    </row>
    <row r="27" spans="1:17" ht="18.75" customHeight="1" x14ac:dyDescent="0.15"/>
    <row r="28" spans="1:17" ht="18.75" customHeight="1" x14ac:dyDescent="0.15">
      <c r="A28" s="1"/>
      <c r="B28" s="42" t="s">
        <v>8</v>
      </c>
      <c r="C28" s="43"/>
      <c r="D28" s="43"/>
      <c r="E28" s="44"/>
      <c r="F28" s="42" t="s">
        <v>9</v>
      </c>
      <c r="G28" s="43"/>
      <c r="H28" s="43"/>
      <c r="I28" s="44"/>
      <c r="J28" s="42" t="s">
        <v>16</v>
      </c>
      <c r="K28" s="43"/>
      <c r="L28" s="43"/>
      <c r="M28" s="44"/>
    </row>
    <row r="29" spans="1:17" ht="18.75" customHeight="1" x14ac:dyDescent="0.15">
      <c r="A29" s="1" t="s">
        <v>0</v>
      </c>
      <c r="B29" s="2">
        <v>6.83</v>
      </c>
      <c r="C29" s="32" t="s">
        <v>13</v>
      </c>
      <c r="D29" s="3" t="s">
        <v>15</v>
      </c>
      <c r="E29" s="32" t="s">
        <v>14</v>
      </c>
      <c r="F29" s="2">
        <v>8.06</v>
      </c>
      <c r="G29" s="4" t="s">
        <v>13</v>
      </c>
      <c r="H29" s="3" t="s">
        <v>15</v>
      </c>
      <c r="I29" s="33" t="s">
        <v>14</v>
      </c>
      <c r="J29" s="2">
        <v>9.2200000000000006</v>
      </c>
      <c r="K29" s="4" t="s">
        <v>13</v>
      </c>
      <c r="L29" s="3" t="s">
        <v>15</v>
      </c>
      <c r="M29" s="33" t="s">
        <v>14</v>
      </c>
    </row>
    <row r="30" spans="1:17" ht="18.75" customHeight="1" x14ac:dyDescent="0.15">
      <c r="A30" s="1" t="s">
        <v>1</v>
      </c>
      <c r="B30" s="2">
        <v>6.9</v>
      </c>
      <c r="C30" s="32" t="s">
        <v>13</v>
      </c>
      <c r="D30" s="5">
        <f t="shared" ref="D30:D39" si="8">ROUNDDOWN(B30/B29,3)</f>
        <v>1.01</v>
      </c>
      <c r="E30" s="32" t="s">
        <v>14</v>
      </c>
      <c r="F30" s="2">
        <v>8.18</v>
      </c>
      <c r="G30" s="4" t="s">
        <v>13</v>
      </c>
      <c r="H30" s="5">
        <f t="shared" ref="H30:H38" si="9">ROUNDDOWN(F30/F29,3)</f>
        <v>1.014</v>
      </c>
      <c r="I30" s="33" t="s">
        <v>14</v>
      </c>
      <c r="J30" s="2">
        <v>9.35</v>
      </c>
      <c r="K30" s="4" t="s">
        <v>13</v>
      </c>
      <c r="L30" s="5">
        <f t="shared" ref="L30:L39" si="10">ROUNDDOWN(J30/J29,3)</f>
        <v>1.014</v>
      </c>
      <c r="M30" s="33" t="s">
        <v>54</v>
      </c>
    </row>
    <row r="31" spans="1:17" ht="18.75" customHeight="1" x14ac:dyDescent="0.15">
      <c r="A31" s="1" t="s">
        <v>2</v>
      </c>
      <c r="B31" s="2">
        <v>7.06</v>
      </c>
      <c r="C31" s="32" t="s">
        <v>13</v>
      </c>
      <c r="D31" s="5">
        <f t="shared" si="8"/>
        <v>1.0229999999999999</v>
      </c>
      <c r="E31" s="32" t="s">
        <v>14</v>
      </c>
      <c r="F31" s="2">
        <v>8.33</v>
      </c>
      <c r="G31" s="4" t="s">
        <v>13</v>
      </c>
      <c r="H31" s="5">
        <f t="shared" si="9"/>
        <v>1.018</v>
      </c>
      <c r="I31" s="33" t="s">
        <v>54</v>
      </c>
      <c r="J31" s="2">
        <v>9.57</v>
      </c>
      <c r="K31" s="4" t="s">
        <v>13</v>
      </c>
      <c r="L31" s="5">
        <f t="shared" si="10"/>
        <v>1.0229999999999999</v>
      </c>
      <c r="M31" s="33" t="s">
        <v>14</v>
      </c>
    </row>
    <row r="32" spans="1:17" ht="18.75" customHeight="1" x14ac:dyDescent="0.15">
      <c r="A32" s="1" t="s">
        <v>3</v>
      </c>
      <c r="B32" s="2">
        <v>7.2</v>
      </c>
      <c r="C32" s="32" t="s">
        <v>13</v>
      </c>
      <c r="D32" s="5">
        <f t="shared" si="8"/>
        <v>1.0189999999999999</v>
      </c>
      <c r="E32" s="32" t="s">
        <v>14</v>
      </c>
      <c r="F32" s="2">
        <v>8.6199999999999992</v>
      </c>
      <c r="G32" s="4" t="s">
        <v>13</v>
      </c>
      <c r="H32" s="5">
        <f t="shared" si="9"/>
        <v>1.034</v>
      </c>
      <c r="I32" s="33" t="s">
        <v>14</v>
      </c>
      <c r="J32" s="2">
        <v>9.83</v>
      </c>
      <c r="K32" s="4" t="s">
        <v>13</v>
      </c>
      <c r="L32" s="5">
        <f t="shared" si="10"/>
        <v>1.0269999999999999</v>
      </c>
      <c r="M32" s="33" t="s">
        <v>14</v>
      </c>
    </row>
    <row r="33" spans="1:13" ht="18.75" customHeight="1" x14ac:dyDescent="0.15">
      <c r="A33" s="1" t="s">
        <v>4</v>
      </c>
      <c r="B33" s="2">
        <v>7.47</v>
      </c>
      <c r="C33" s="32" t="s">
        <v>13</v>
      </c>
      <c r="D33" s="5">
        <f t="shared" si="8"/>
        <v>1.0369999999999999</v>
      </c>
      <c r="E33" s="32" t="s">
        <v>14</v>
      </c>
      <c r="F33" s="2">
        <v>8.7799999999999994</v>
      </c>
      <c r="G33" s="4" t="s">
        <v>13</v>
      </c>
      <c r="H33" s="5">
        <f t="shared" si="9"/>
        <v>1.018</v>
      </c>
      <c r="I33" s="33" t="s">
        <v>14</v>
      </c>
      <c r="J33" s="2">
        <v>10.130000000000001</v>
      </c>
      <c r="K33" s="4" t="s">
        <v>13</v>
      </c>
      <c r="L33" s="5">
        <f t="shared" si="10"/>
        <v>1.03</v>
      </c>
      <c r="M33" s="33" t="s">
        <v>14</v>
      </c>
    </row>
    <row r="34" spans="1:13" ht="18.75" customHeight="1" x14ac:dyDescent="0.15">
      <c r="A34" s="1" t="s">
        <v>5</v>
      </c>
      <c r="B34" s="2">
        <v>7.62</v>
      </c>
      <c r="C34" s="32" t="s">
        <v>13</v>
      </c>
      <c r="D34" s="5">
        <f t="shared" si="8"/>
        <v>1.02</v>
      </c>
      <c r="E34" s="32" t="s">
        <v>14</v>
      </c>
      <c r="F34" s="2">
        <v>9.2100000000000009</v>
      </c>
      <c r="G34" s="4" t="s">
        <v>13</v>
      </c>
      <c r="H34" s="5">
        <f t="shared" si="9"/>
        <v>1.048</v>
      </c>
      <c r="I34" s="33" t="s">
        <v>14</v>
      </c>
      <c r="J34" s="2">
        <v>10.44</v>
      </c>
      <c r="K34" s="4" t="s">
        <v>13</v>
      </c>
      <c r="L34" s="5">
        <f t="shared" si="10"/>
        <v>1.03</v>
      </c>
      <c r="M34" s="33" t="s">
        <v>14</v>
      </c>
    </row>
    <row r="35" spans="1:13" ht="18.75" customHeight="1" x14ac:dyDescent="0.15">
      <c r="A35" s="1" t="s">
        <v>6</v>
      </c>
      <c r="B35" s="2">
        <v>7.85</v>
      </c>
      <c r="C35" s="32" t="s">
        <v>13</v>
      </c>
      <c r="D35" s="5">
        <f t="shared" si="8"/>
        <v>1.03</v>
      </c>
      <c r="E35" s="32" t="s">
        <v>14</v>
      </c>
      <c r="F35" s="2">
        <v>9.6</v>
      </c>
      <c r="G35" s="4" t="s">
        <v>13</v>
      </c>
      <c r="H35" s="5">
        <f t="shared" si="9"/>
        <v>1.042</v>
      </c>
      <c r="I35" s="33" t="s">
        <v>14</v>
      </c>
      <c r="J35" s="2">
        <v>10.8</v>
      </c>
      <c r="K35" s="4" t="s">
        <v>13</v>
      </c>
      <c r="L35" s="5">
        <f t="shared" si="10"/>
        <v>1.034</v>
      </c>
      <c r="M35" s="33" t="s">
        <v>14</v>
      </c>
    </row>
    <row r="36" spans="1:13" ht="18.75" customHeight="1" x14ac:dyDescent="0.15">
      <c r="A36" s="1" t="s">
        <v>7</v>
      </c>
      <c r="B36" s="2">
        <v>8.1199999999999992</v>
      </c>
      <c r="C36" s="32" t="s">
        <v>13</v>
      </c>
      <c r="D36" s="5">
        <f t="shared" si="8"/>
        <v>1.034</v>
      </c>
      <c r="E36" s="32" t="s">
        <v>14</v>
      </c>
      <c r="F36" s="2">
        <v>9.9600000000000009</v>
      </c>
      <c r="G36" s="4" t="s">
        <v>13</v>
      </c>
      <c r="H36" s="5">
        <f t="shared" si="9"/>
        <v>1.0369999999999999</v>
      </c>
      <c r="I36" s="33" t="s">
        <v>14</v>
      </c>
      <c r="J36" s="2">
        <v>11.15</v>
      </c>
      <c r="K36" s="4" t="s">
        <v>13</v>
      </c>
      <c r="L36" s="5">
        <f t="shared" si="10"/>
        <v>1.032</v>
      </c>
      <c r="M36" s="33" t="s">
        <v>14</v>
      </c>
    </row>
    <row r="37" spans="1:13" ht="18.75" customHeight="1" x14ac:dyDescent="0.15">
      <c r="A37" s="1" t="s">
        <v>18</v>
      </c>
      <c r="B37" s="2">
        <v>8.2799999999999994</v>
      </c>
      <c r="C37" s="32" t="s">
        <v>13</v>
      </c>
      <c r="D37" s="5">
        <f t="shared" si="8"/>
        <v>1.0189999999999999</v>
      </c>
      <c r="E37" s="32" t="s">
        <v>14</v>
      </c>
      <c r="F37" s="2">
        <v>10.24</v>
      </c>
      <c r="G37" s="4" t="s">
        <v>13</v>
      </c>
      <c r="H37" s="5">
        <f t="shared" si="9"/>
        <v>1.028</v>
      </c>
      <c r="I37" s="33" t="s">
        <v>14</v>
      </c>
      <c r="J37" s="2">
        <v>11.42</v>
      </c>
      <c r="K37" s="4" t="s">
        <v>13</v>
      </c>
      <c r="L37" s="5">
        <f t="shared" si="10"/>
        <v>1.024</v>
      </c>
      <c r="M37" s="33" t="s">
        <v>14</v>
      </c>
    </row>
    <row r="38" spans="1:13" ht="18.75" customHeight="1" x14ac:dyDescent="0.15">
      <c r="A38" s="1" t="s">
        <v>19</v>
      </c>
      <c r="B38" s="2">
        <v>8.4</v>
      </c>
      <c r="C38" s="32" t="s">
        <v>13</v>
      </c>
      <c r="D38" s="5">
        <f t="shared" si="8"/>
        <v>1.014</v>
      </c>
      <c r="E38" s="32" t="s">
        <v>63</v>
      </c>
      <c r="F38" s="2">
        <v>10.41</v>
      </c>
      <c r="G38" s="4" t="s">
        <v>13</v>
      </c>
      <c r="H38" s="5">
        <f t="shared" si="9"/>
        <v>1.016</v>
      </c>
      <c r="I38" s="33" t="s">
        <v>14</v>
      </c>
      <c r="J38" s="2">
        <v>11.6</v>
      </c>
      <c r="K38" s="4" t="s">
        <v>13</v>
      </c>
      <c r="L38" s="5">
        <f t="shared" si="10"/>
        <v>1.0149999999999999</v>
      </c>
      <c r="M38" s="33" t="s">
        <v>54</v>
      </c>
    </row>
    <row r="39" spans="1:13" ht="18.75" customHeight="1" x14ac:dyDescent="0.15">
      <c r="A39" s="1" t="s">
        <v>20</v>
      </c>
      <c r="B39" s="2">
        <v>8.61</v>
      </c>
      <c r="C39" s="32" t="s">
        <v>13</v>
      </c>
      <c r="D39" s="5">
        <f t="shared" si="8"/>
        <v>1.0249999999999999</v>
      </c>
      <c r="E39" s="32" t="s">
        <v>14</v>
      </c>
      <c r="F39" s="2">
        <v>10.57</v>
      </c>
      <c r="G39" s="4" t="s">
        <v>13</v>
      </c>
      <c r="H39" s="5">
        <f>ROUNDDOWN(F39/F38,3)</f>
        <v>1.0149999999999999</v>
      </c>
      <c r="I39" s="33" t="s">
        <v>14</v>
      </c>
      <c r="J39" s="2">
        <v>11.82</v>
      </c>
      <c r="K39" s="4" t="s">
        <v>13</v>
      </c>
      <c r="L39" s="5">
        <f t="shared" si="10"/>
        <v>1.018</v>
      </c>
      <c r="M39" s="33" t="s">
        <v>14</v>
      </c>
    </row>
    <row r="40" spans="1:13" ht="18.75" customHeight="1" x14ac:dyDescent="0.15">
      <c r="A40" s="1" t="s">
        <v>27</v>
      </c>
      <c r="B40" s="2">
        <v>8.8000000000000007</v>
      </c>
      <c r="C40" s="32" t="s">
        <v>13</v>
      </c>
      <c r="D40" s="5">
        <f>ROUNDDOWN(B40/B39,3)</f>
        <v>1.022</v>
      </c>
      <c r="E40" s="32" t="s">
        <v>14</v>
      </c>
      <c r="F40" s="2">
        <v>10.71</v>
      </c>
      <c r="G40" s="4" t="s">
        <v>13</v>
      </c>
      <c r="H40" s="5">
        <f>ROUNDDOWN(F40/F39,3)</f>
        <v>1.0129999999999999</v>
      </c>
      <c r="I40" s="33" t="s">
        <v>14</v>
      </c>
      <c r="J40" s="2">
        <v>11.97</v>
      </c>
      <c r="K40" s="4" t="s">
        <v>13</v>
      </c>
      <c r="L40" s="5">
        <f>ROUNDDOWN(J40/J39,3)</f>
        <v>1.012</v>
      </c>
      <c r="M40" s="33" t="s">
        <v>14</v>
      </c>
    </row>
    <row r="41" spans="1:13" ht="18.75" customHeight="1" x14ac:dyDescent="0.15">
      <c r="A41" s="1" t="s">
        <v>29</v>
      </c>
      <c r="B41" s="2">
        <v>8.94</v>
      </c>
      <c r="C41" s="32" t="s">
        <v>13</v>
      </c>
      <c r="D41" s="5">
        <f>ROUNDDOWN(B41/B40,3)</f>
        <v>1.0149999999999999</v>
      </c>
      <c r="E41" s="32" t="s">
        <v>14</v>
      </c>
      <c r="F41" s="2">
        <v>10.8</v>
      </c>
      <c r="G41" s="4" t="s">
        <v>13</v>
      </c>
      <c r="H41" s="5">
        <f>ROUNDDOWN(F41/F40,3)</f>
        <v>1.008</v>
      </c>
      <c r="I41" s="33" t="s">
        <v>14</v>
      </c>
      <c r="J41" s="2">
        <v>12.02</v>
      </c>
      <c r="K41" s="4" t="s">
        <v>13</v>
      </c>
      <c r="L41" s="5">
        <f>ROUNDDOWN(J41/J40,3)</f>
        <v>1.004</v>
      </c>
      <c r="M41" s="33" t="s">
        <v>14</v>
      </c>
    </row>
    <row r="42" spans="1:13" ht="18.75" customHeight="1" x14ac:dyDescent="0.15">
      <c r="A42" s="1" t="s">
        <v>31</v>
      </c>
      <c r="B42" s="2">
        <v>9.0299999999999994</v>
      </c>
      <c r="C42" s="32" t="s">
        <v>13</v>
      </c>
      <c r="D42" s="5">
        <f t="shared" ref="D42:D47" si="11">ROUNDDOWN(B42/B41,3)</f>
        <v>1.01</v>
      </c>
      <c r="E42" s="32" t="s">
        <v>14</v>
      </c>
      <c r="F42" s="2">
        <v>10.88</v>
      </c>
      <c r="G42" s="4" t="s">
        <v>13</v>
      </c>
      <c r="H42" s="5">
        <f t="shared" ref="H42:H47" si="12">ROUNDDOWN(F42/F41,3)</f>
        <v>1.0069999999999999</v>
      </c>
      <c r="I42" s="33" t="s">
        <v>14</v>
      </c>
      <c r="J42" s="2">
        <v>12.03</v>
      </c>
      <c r="K42" s="4" t="s">
        <v>13</v>
      </c>
      <c r="L42" s="5">
        <f t="shared" ref="L42:L47" si="13">ROUNDDOWN(J42/J41,3)</f>
        <v>1</v>
      </c>
      <c r="M42" s="33" t="s">
        <v>14</v>
      </c>
    </row>
    <row r="43" spans="1:13" ht="18.75" customHeight="1" x14ac:dyDescent="0.15">
      <c r="A43" s="39" t="s">
        <v>61</v>
      </c>
      <c r="B43" s="25">
        <v>9.1199999999999992</v>
      </c>
      <c r="C43" s="26" t="s">
        <v>62</v>
      </c>
      <c r="D43" s="27">
        <f t="shared" si="11"/>
        <v>1.0089999999999999</v>
      </c>
      <c r="E43" s="26" t="s">
        <v>14</v>
      </c>
      <c r="F43" s="25">
        <v>10.89</v>
      </c>
      <c r="G43" s="28" t="s">
        <v>13</v>
      </c>
      <c r="H43" s="27">
        <f t="shared" si="12"/>
        <v>1</v>
      </c>
      <c r="I43" s="29" t="s">
        <v>14</v>
      </c>
      <c r="J43" s="25">
        <v>12.07</v>
      </c>
      <c r="K43" s="28" t="s">
        <v>13</v>
      </c>
      <c r="L43" s="27">
        <f t="shared" si="13"/>
        <v>1.0029999999999999</v>
      </c>
      <c r="M43" s="29" t="s">
        <v>14</v>
      </c>
    </row>
    <row r="44" spans="1:13" ht="18.75" customHeight="1" x14ac:dyDescent="0.15">
      <c r="A44" s="39" t="s">
        <v>56</v>
      </c>
      <c r="B44" s="25">
        <v>9.7799999999999994</v>
      </c>
      <c r="C44" s="26" t="s">
        <v>13</v>
      </c>
      <c r="D44" s="27">
        <f t="shared" si="11"/>
        <v>1.0720000000000001</v>
      </c>
      <c r="E44" s="26" t="s">
        <v>14</v>
      </c>
      <c r="F44" s="25">
        <v>10.92</v>
      </c>
      <c r="G44" s="28" t="s">
        <v>13</v>
      </c>
      <c r="H44" s="27">
        <f t="shared" si="12"/>
        <v>1.002</v>
      </c>
      <c r="I44" s="29" t="s">
        <v>14</v>
      </c>
      <c r="J44" s="25">
        <v>12.11</v>
      </c>
      <c r="K44" s="28" t="s">
        <v>13</v>
      </c>
      <c r="L44" s="27">
        <f t="shared" si="13"/>
        <v>1.0029999999999999</v>
      </c>
      <c r="M44" s="29" t="s">
        <v>14</v>
      </c>
    </row>
    <row r="45" spans="1:13" s="40" customFormat="1" ht="18.75" customHeight="1" x14ac:dyDescent="0.15">
      <c r="A45" s="39" t="s">
        <v>57</v>
      </c>
      <c r="B45" s="25">
        <v>9.3699999999999992</v>
      </c>
      <c r="C45" s="26" t="s">
        <v>13</v>
      </c>
      <c r="D45" s="27">
        <f t="shared" si="11"/>
        <v>0.95799999999999996</v>
      </c>
      <c r="E45" s="26" t="s">
        <v>14</v>
      </c>
      <c r="F45" s="25">
        <v>11</v>
      </c>
      <c r="G45" s="28" t="s">
        <v>13</v>
      </c>
      <c r="H45" s="27">
        <f t="shared" si="12"/>
        <v>1.0069999999999999</v>
      </c>
      <c r="I45" s="29" t="s">
        <v>14</v>
      </c>
      <c r="J45" s="25">
        <v>12.27</v>
      </c>
      <c r="K45" s="28" t="s">
        <v>13</v>
      </c>
      <c r="L45" s="27">
        <f t="shared" si="13"/>
        <v>1.0129999999999999</v>
      </c>
      <c r="M45" s="29" t="s">
        <v>14</v>
      </c>
    </row>
    <row r="46" spans="1:13" s="40" customFormat="1" ht="18.75" customHeight="1" x14ac:dyDescent="0.15">
      <c r="A46" s="39" t="s">
        <v>58</v>
      </c>
      <c r="B46" s="25">
        <v>9.59</v>
      </c>
      <c r="C46" s="26" t="s">
        <v>13</v>
      </c>
      <c r="D46" s="27">
        <f t="shared" si="11"/>
        <v>1.0229999999999999</v>
      </c>
      <c r="E46" s="26" t="s">
        <v>14</v>
      </c>
      <c r="F46" s="25">
        <v>11.13</v>
      </c>
      <c r="G46" s="28" t="s">
        <v>13</v>
      </c>
      <c r="H46" s="27">
        <f t="shared" si="12"/>
        <v>1.0109999999999999</v>
      </c>
      <c r="I46" s="29" t="s">
        <v>14</v>
      </c>
      <c r="J46" s="25">
        <v>12.52</v>
      </c>
      <c r="K46" s="28" t="s">
        <v>13</v>
      </c>
      <c r="L46" s="27">
        <f t="shared" si="13"/>
        <v>1.02</v>
      </c>
      <c r="M46" s="29" t="s">
        <v>14</v>
      </c>
    </row>
    <row r="47" spans="1:13" s="40" customFormat="1" ht="18.75" customHeight="1" x14ac:dyDescent="0.15">
      <c r="A47" s="39" t="s">
        <v>59</v>
      </c>
      <c r="B47" s="25">
        <v>9.84</v>
      </c>
      <c r="C47" s="26" t="s">
        <v>13</v>
      </c>
      <c r="D47" s="27">
        <f t="shared" si="11"/>
        <v>1.026</v>
      </c>
      <c r="E47" s="26" t="s">
        <v>63</v>
      </c>
      <c r="F47" s="25">
        <v>11.26</v>
      </c>
      <c r="G47" s="28" t="s">
        <v>13</v>
      </c>
      <c r="H47" s="27">
        <f t="shared" si="12"/>
        <v>1.0109999999999999</v>
      </c>
      <c r="I47" s="29" t="s">
        <v>14</v>
      </c>
      <c r="J47" s="25">
        <v>12.87</v>
      </c>
      <c r="K47" s="28" t="s">
        <v>13</v>
      </c>
      <c r="L47" s="27">
        <f t="shared" si="13"/>
        <v>1.0269999999999999</v>
      </c>
      <c r="M47" s="29" t="s">
        <v>14</v>
      </c>
    </row>
  </sheetData>
  <mergeCells count="8">
    <mergeCell ref="B28:E28"/>
    <mergeCell ref="F28:I28"/>
    <mergeCell ref="J28:M28"/>
    <mergeCell ref="A2:Q2"/>
    <mergeCell ref="B5:E5"/>
    <mergeCell ref="F5:I5"/>
    <mergeCell ref="J5:M5"/>
    <mergeCell ref="N5:Q5"/>
  </mergeCells>
  <phoneticPr fontId="1"/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9"/>
  <sheetViews>
    <sheetView topLeftCell="A3" zoomScaleNormal="100" zoomScaleSheetLayoutView="100" workbookViewId="0">
      <selection activeCell="F49" sqref="F49"/>
    </sheetView>
  </sheetViews>
  <sheetFormatPr defaultRowHeight="13.5" x14ac:dyDescent="0.15"/>
  <cols>
    <col min="1" max="1" width="11.5" customWidth="1"/>
    <col min="2" max="2" width="6.5" bestFit="1" customWidth="1"/>
    <col min="3" max="3" width="2.25" customWidth="1"/>
    <col min="4" max="4" width="8.125" bestFit="1" customWidth="1"/>
    <col min="5" max="5" width="2.125" customWidth="1"/>
    <col min="6" max="6" width="6.5" bestFit="1" customWidth="1"/>
    <col min="7" max="7" width="2.5" bestFit="1" customWidth="1"/>
    <col min="8" max="8" width="6.875" customWidth="1"/>
    <col min="9" max="9" width="2.5" bestFit="1" customWidth="1"/>
    <col min="10" max="10" width="6.5" bestFit="1" customWidth="1"/>
    <col min="11" max="11" width="2.5" bestFit="1" customWidth="1"/>
    <col min="12" max="12" width="6.875" bestFit="1" customWidth="1"/>
    <col min="13" max="13" width="2.5" bestFit="1" customWidth="1"/>
    <col min="14" max="14" width="6.5" bestFit="1" customWidth="1"/>
    <col min="15" max="15" width="2.5" bestFit="1" customWidth="1"/>
    <col min="16" max="16" width="6.875" bestFit="1" customWidth="1"/>
    <col min="17" max="17" width="2.5" bestFit="1" customWidth="1"/>
  </cols>
  <sheetData>
    <row r="1" spans="1:17" ht="18.75" hidden="1" x14ac:dyDescent="0.2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idden="1" x14ac:dyDescent="0.15"/>
    <row r="4" spans="1:17" ht="18.75" x14ac:dyDescent="0.2">
      <c r="A4" s="50" t="s">
        <v>23</v>
      </c>
      <c r="B4" s="51"/>
      <c r="C4" s="51"/>
      <c r="D4" s="51"/>
      <c r="E4" s="51"/>
      <c r="F4" s="51"/>
      <c r="G4" s="51"/>
      <c r="H4" s="52"/>
    </row>
    <row r="6" spans="1:17" ht="18.75" x14ac:dyDescent="0.2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x14ac:dyDescent="0.15">
      <c r="A7" t="s">
        <v>22</v>
      </c>
    </row>
    <row r="8" spans="1:17" ht="18.75" customHeight="1" x14ac:dyDescent="0.15">
      <c r="A8" s="1"/>
      <c r="B8" s="42" t="s">
        <v>8</v>
      </c>
      <c r="C8" s="43"/>
      <c r="D8" s="43"/>
      <c r="E8" s="44"/>
      <c r="F8" s="42" t="s">
        <v>9</v>
      </c>
      <c r="G8" s="43"/>
      <c r="H8" s="43"/>
      <c r="I8" s="44"/>
      <c r="J8" s="42" t="s">
        <v>17</v>
      </c>
      <c r="K8" s="43"/>
      <c r="L8" s="43"/>
      <c r="M8" s="44"/>
      <c r="N8" s="42" t="s">
        <v>10</v>
      </c>
      <c r="O8" s="43"/>
      <c r="P8" s="43"/>
      <c r="Q8" s="44"/>
    </row>
    <row r="9" spans="1:17" ht="18.75" customHeight="1" x14ac:dyDescent="0.15">
      <c r="A9" s="1" t="s">
        <v>0</v>
      </c>
      <c r="B9" s="2">
        <v>11.49</v>
      </c>
      <c r="C9" s="6" t="s">
        <v>11</v>
      </c>
      <c r="D9" s="3" t="s">
        <v>15</v>
      </c>
      <c r="E9" s="6" t="s">
        <v>12</v>
      </c>
      <c r="F9" s="2">
        <v>12.78</v>
      </c>
      <c r="G9" s="4" t="s">
        <v>11</v>
      </c>
      <c r="H9" s="3" t="s">
        <v>15</v>
      </c>
      <c r="I9" s="7" t="s">
        <v>12</v>
      </c>
      <c r="J9" s="2">
        <v>10.69</v>
      </c>
      <c r="K9" s="4" t="s">
        <v>11</v>
      </c>
      <c r="L9" s="3" t="s">
        <v>15</v>
      </c>
      <c r="M9" s="7" t="s">
        <v>12</v>
      </c>
      <c r="N9" s="2">
        <v>12.1</v>
      </c>
      <c r="O9" s="4" t="s">
        <v>11</v>
      </c>
      <c r="P9" s="3" t="s">
        <v>15</v>
      </c>
      <c r="Q9" s="7" t="s">
        <v>12</v>
      </c>
    </row>
    <row r="10" spans="1:17" ht="18.75" customHeight="1" x14ac:dyDescent="0.15">
      <c r="A10" s="1" t="s">
        <v>1</v>
      </c>
      <c r="B10" s="2">
        <v>11.88</v>
      </c>
      <c r="C10" s="6" t="s">
        <v>11</v>
      </c>
      <c r="D10" s="5">
        <f>ROUNDDOWN(B10/B9,3)</f>
        <v>1.0329999999999999</v>
      </c>
      <c r="E10" s="6" t="s">
        <v>12</v>
      </c>
      <c r="F10" s="2">
        <v>13.05</v>
      </c>
      <c r="G10" s="4" t="s">
        <v>11</v>
      </c>
      <c r="H10" s="5">
        <f>ROUNDDOWN(F10/F9,3)</f>
        <v>1.0209999999999999</v>
      </c>
      <c r="I10" s="7" t="s">
        <v>12</v>
      </c>
      <c r="J10" s="2">
        <v>10.67</v>
      </c>
      <c r="K10" s="4" t="s">
        <v>11</v>
      </c>
      <c r="L10" s="5">
        <f>ROUNDDOWN(J10/J9,3)</f>
        <v>0.998</v>
      </c>
      <c r="M10" s="7" t="s">
        <v>12</v>
      </c>
      <c r="N10" s="2">
        <v>12.41</v>
      </c>
      <c r="O10" s="4" t="s">
        <v>11</v>
      </c>
      <c r="P10" s="5">
        <f>ROUNDDOWN(N10/N9,3)</f>
        <v>1.0249999999999999</v>
      </c>
      <c r="Q10" s="7" t="s">
        <v>12</v>
      </c>
    </row>
    <row r="11" spans="1:17" ht="18.75" customHeight="1" x14ac:dyDescent="0.15">
      <c r="A11" s="1" t="s">
        <v>2</v>
      </c>
      <c r="B11" s="2">
        <v>12.22</v>
      </c>
      <c r="C11" s="6" t="s">
        <v>11</v>
      </c>
      <c r="D11" s="5">
        <f>ROUNDDOWN(B11/B10,3)</f>
        <v>1.028</v>
      </c>
      <c r="E11" s="6" t="s">
        <v>12</v>
      </c>
      <c r="F11" s="2">
        <v>13.4</v>
      </c>
      <c r="G11" s="4" t="s">
        <v>11</v>
      </c>
      <c r="H11" s="5">
        <f t="shared" ref="H11:H19" si="0">ROUNDDOWN(F11/F10,3)</f>
        <v>1.026</v>
      </c>
      <c r="I11" s="7" t="s">
        <v>12</v>
      </c>
      <c r="J11" s="2">
        <v>11.39</v>
      </c>
      <c r="K11" s="4" t="s">
        <v>11</v>
      </c>
      <c r="L11" s="5">
        <f t="shared" ref="L11:L19" si="1">ROUNDDOWN(J11/J10,3)</f>
        <v>1.0669999999999999</v>
      </c>
      <c r="M11" s="7" t="s">
        <v>12</v>
      </c>
      <c r="N11" s="2">
        <v>12.74</v>
      </c>
      <c r="O11" s="4" t="s">
        <v>11</v>
      </c>
      <c r="P11" s="5">
        <f t="shared" ref="P11:P19" si="2">ROUNDDOWN(N11/N10,3)</f>
        <v>1.026</v>
      </c>
      <c r="Q11" s="7" t="s">
        <v>12</v>
      </c>
    </row>
    <row r="12" spans="1:17" ht="18.75" customHeight="1" x14ac:dyDescent="0.15">
      <c r="A12" s="1" t="s">
        <v>3</v>
      </c>
      <c r="B12" s="2">
        <v>12.47</v>
      </c>
      <c r="C12" s="6" t="s">
        <v>11</v>
      </c>
      <c r="D12" s="5">
        <f t="shared" ref="D12:D19" si="3">ROUNDDOWN(B12/B11,3)</f>
        <v>1.02</v>
      </c>
      <c r="E12" s="6" t="s">
        <v>12</v>
      </c>
      <c r="F12" s="2">
        <v>13.68</v>
      </c>
      <c r="G12" s="4" t="s">
        <v>11</v>
      </c>
      <c r="H12" s="5">
        <f t="shared" si="0"/>
        <v>1.02</v>
      </c>
      <c r="I12" s="7" t="s">
        <v>12</v>
      </c>
      <c r="J12" s="2">
        <v>11.74</v>
      </c>
      <c r="K12" s="4" t="s">
        <v>11</v>
      </c>
      <c r="L12" s="5">
        <f t="shared" si="1"/>
        <v>1.03</v>
      </c>
      <c r="M12" s="7" t="s">
        <v>12</v>
      </c>
      <c r="N12" s="2">
        <v>12.99</v>
      </c>
      <c r="O12" s="4" t="s">
        <v>11</v>
      </c>
      <c r="P12" s="5">
        <f t="shared" si="2"/>
        <v>1.0189999999999999</v>
      </c>
      <c r="Q12" s="7" t="s">
        <v>12</v>
      </c>
    </row>
    <row r="13" spans="1:17" ht="18.75" customHeight="1" x14ac:dyDescent="0.15">
      <c r="A13" s="1" t="s">
        <v>4</v>
      </c>
      <c r="B13" s="2">
        <v>12.76</v>
      </c>
      <c r="C13" s="6" t="s">
        <v>11</v>
      </c>
      <c r="D13" s="5">
        <f t="shared" si="3"/>
        <v>1.0229999999999999</v>
      </c>
      <c r="E13" s="6" t="s">
        <v>12</v>
      </c>
      <c r="F13" s="2">
        <v>14.25</v>
      </c>
      <c r="G13" s="4" t="s">
        <v>11</v>
      </c>
      <c r="H13" s="5">
        <f t="shared" si="0"/>
        <v>1.0409999999999999</v>
      </c>
      <c r="I13" s="7" t="s">
        <v>12</v>
      </c>
      <c r="J13" s="2">
        <v>11.97</v>
      </c>
      <c r="K13" s="4" t="s">
        <v>11</v>
      </c>
      <c r="L13" s="5">
        <f t="shared" si="1"/>
        <v>1.0189999999999999</v>
      </c>
      <c r="M13" s="7" t="s">
        <v>12</v>
      </c>
      <c r="N13" s="2">
        <v>13.39</v>
      </c>
      <c r="O13" s="4" t="s">
        <v>11</v>
      </c>
      <c r="P13" s="5">
        <f t="shared" si="2"/>
        <v>1.03</v>
      </c>
      <c r="Q13" s="7" t="s">
        <v>12</v>
      </c>
    </row>
    <row r="14" spans="1:17" ht="18.75" customHeight="1" x14ac:dyDescent="0.15">
      <c r="A14" s="1" t="s">
        <v>5</v>
      </c>
      <c r="B14" s="2">
        <v>13.12</v>
      </c>
      <c r="C14" s="6" t="s">
        <v>11</v>
      </c>
      <c r="D14" s="5">
        <f t="shared" si="3"/>
        <v>1.028</v>
      </c>
      <c r="E14" s="6" t="s">
        <v>12</v>
      </c>
      <c r="F14" s="2">
        <v>14.87</v>
      </c>
      <c r="G14" s="4" t="s">
        <v>11</v>
      </c>
      <c r="H14" s="5">
        <f t="shared" si="0"/>
        <v>1.0429999999999999</v>
      </c>
      <c r="I14" s="7" t="s">
        <v>12</v>
      </c>
      <c r="J14" s="2">
        <v>12.69</v>
      </c>
      <c r="K14" s="4" t="s">
        <v>11</v>
      </c>
      <c r="L14" s="5">
        <f t="shared" si="1"/>
        <v>1.06</v>
      </c>
      <c r="M14" s="7" t="s">
        <v>12</v>
      </c>
      <c r="N14" s="2">
        <v>13.85</v>
      </c>
      <c r="O14" s="4" t="s">
        <v>11</v>
      </c>
      <c r="P14" s="5">
        <f t="shared" si="2"/>
        <v>1.034</v>
      </c>
      <c r="Q14" s="7" t="s">
        <v>12</v>
      </c>
    </row>
    <row r="15" spans="1:17" ht="18.75" customHeight="1" x14ac:dyDescent="0.15">
      <c r="A15" s="1" t="s">
        <v>6</v>
      </c>
      <c r="B15" s="2">
        <v>12.61</v>
      </c>
      <c r="C15" s="6" t="s">
        <v>11</v>
      </c>
      <c r="D15" s="5">
        <f t="shared" si="3"/>
        <v>0.96099999999999997</v>
      </c>
      <c r="E15" s="6" t="s">
        <v>12</v>
      </c>
      <c r="F15" s="2">
        <v>14.23</v>
      </c>
      <c r="G15" s="4" t="s">
        <v>11</v>
      </c>
      <c r="H15" s="5">
        <f t="shared" si="0"/>
        <v>0.95599999999999996</v>
      </c>
      <c r="I15" s="7" t="s">
        <v>12</v>
      </c>
      <c r="J15" s="2">
        <v>12.17</v>
      </c>
      <c r="K15" s="4" t="s">
        <v>11</v>
      </c>
      <c r="L15" s="5">
        <f t="shared" si="1"/>
        <v>0.95899999999999996</v>
      </c>
      <c r="M15" s="7" t="s">
        <v>12</v>
      </c>
      <c r="N15" s="2">
        <v>13.2</v>
      </c>
      <c r="O15" s="4" t="s">
        <v>11</v>
      </c>
      <c r="P15" s="5">
        <f t="shared" si="2"/>
        <v>0.95299999999999996</v>
      </c>
      <c r="Q15" s="7" t="s">
        <v>12</v>
      </c>
    </row>
    <row r="16" spans="1:17" ht="18.75" customHeight="1" x14ac:dyDescent="0.15">
      <c r="A16" s="1" t="s">
        <v>7</v>
      </c>
      <c r="B16" s="2">
        <v>13.2</v>
      </c>
      <c r="C16" s="6" t="s">
        <v>11</v>
      </c>
      <c r="D16" s="5">
        <f t="shared" si="3"/>
        <v>1.046</v>
      </c>
      <c r="E16" s="6" t="s">
        <v>12</v>
      </c>
      <c r="F16" s="2">
        <v>14.69</v>
      </c>
      <c r="G16" s="4" t="s">
        <v>11</v>
      </c>
      <c r="H16" s="5">
        <f t="shared" si="0"/>
        <v>1.032</v>
      </c>
      <c r="I16" s="7" t="s">
        <v>12</v>
      </c>
      <c r="J16" s="2">
        <v>12.86</v>
      </c>
      <c r="K16" s="4" t="s">
        <v>11</v>
      </c>
      <c r="L16" s="5">
        <f t="shared" si="1"/>
        <v>1.056</v>
      </c>
      <c r="M16" s="7" t="s">
        <v>12</v>
      </c>
      <c r="N16" s="2">
        <v>13.71</v>
      </c>
      <c r="O16" s="4" t="s">
        <v>11</v>
      </c>
      <c r="P16" s="5">
        <f t="shared" si="2"/>
        <v>1.038</v>
      </c>
      <c r="Q16" s="7" t="s">
        <v>12</v>
      </c>
    </row>
    <row r="17" spans="1:17" ht="18.75" customHeight="1" x14ac:dyDescent="0.15">
      <c r="A17" s="1" t="s">
        <v>18</v>
      </c>
      <c r="B17" s="2">
        <v>13.58</v>
      </c>
      <c r="C17" s="6" t="s">
        <v>11</v>
      </c>
      <c r="D17" s="5">
        <f t="shared" si="3"/>
        <v>1.028</v>
      </c>
      <c r="E17" s="6" t="s">
        <v>12</v>
      </c>
      <c r="F17" s="2">
        <v>14.95</v>
      </c>
      <c r="G17" s="4" t="s">
        <v>11</v>
      </c>
      <c r="H17" s="5">
        <f t="shared" si="0"/>
        <v>1.0169999999999999</v>
      </c>
      <c r="I17" s="7" t="s">
        <v>12</v>
      </c>
      <c r="J17" s="2">
        <v>13.5</v>
      </c>
      <c r="K17" s="4" t="s">
        <v>11</v>
      </c>
      <c r="L17" s="5">
        <f t="shared" si="1"/>
        <v>1.0489999999999999</v>
      </c>
      <c r="M17" s="7" t="s">
        <v>12</v>
      </c>
      <c r="N17" s="2">
        <v>14.02</v>
      </c>
      <c r="O17" s="4" t="s">
        <v>11</v>
      </c>
      <c r="P17" s="5">
        <f t="shared" si="2"/>
        <v>1.022</v>
      </c>
      <c r="Q17" s="7" t="s">
        <v>12</v>
      </c>
    </row>
    <row r="18" spans="1:17" ht="18.75" customHeight="1" x14ac:dyDescent="0.15">
      <c r="A18" s="1" t="s">
        <v>19</v>
      </c>
      <c r="B18" s="2">
        <v>13.83215800411196</v>
      </c>
      <c r="C18" s="6" t="s">
        <v>11</v>
      </c>
      <c r="D18" s="5">
        <f t="shared" si="3"/>
        <v>1.018</v>
      </c>
      <c r="E18" s="6" t="s">
        <v>12</v>
      </c>
      <c r="F18" s="2">
        <v>15.371649377028962</v>
      </c>
      <c r="G18" s="4" t="s">
        <v>11</v>
      </c>
      <c r="H18" s="5">
        <f t="shared" si="0"/>
        <v>1.028</v>
      </c>
      <c r="I18" s="7" t="s">
        <v>12</v>
      </c>
      <c r="J18" s="2">
        <v>14.23017839444995</v>
      </c>
      <c r="K18" s="4" t="s">
        <v>11</v>
      </c>
      <c r="L18" s="5">
        <f t="shared" si="1"/>
        <v>1.054</v>
      </c>
      <c r="M18" s="7" t="s">
        <v>12</v>
      </c>
      <c r="N18" s="2">
        <v>14.277400942951932</v>
      </c>
      <c r="O18" s="4" t="s">
        <v>11</v>
      </c>
      <c r="P18" s="5">
        <f t="shared" si="2"/>
        <v>1.018</v>
      </c>
      <c r="Q18" s="7" t="s">
        <v>12</v>
      </c>
    </row>
    <row r="19" spans="1:17" ht="18.75" customHeight="1" x14ac:dyDescent="0.15">
      <c r="A19" s="1" t="s">
        <v>20</v>
      </c>
      <c r="B19" s="2">
        <v>14.0295573457797</v>
      </c>
      <c r="C19" s="6" t="s">
        <v>11</v>
      </c>
      <c r="D19" s="5">
        <f t="shared" si="3"/>
        <v>1.014</v>
      </c>
      <c r="E19" s="6" t="s">
        <v>12</v>
      </c>
      <c r="F19" s="2">
        <v>15.734978969382199</v>
      </c>
      <c r="G19" s="4" t="s">
        <v>11</v>
      </c>
      <c r="H19" s="5">
        <f t="shared" si="0"/>
        <v>1.0229999999999999</v>
      </c>
      <c r="I19" s="7" t="s">
        <v>12</v>
      </c>
      <c r="J19" s="2">
        <v>14.542522694696601</v>
      </c>
      <c r="K19" s="4" t="s">
        <v>11</v>
      </c>
      <c r="L19" s="5">
        <f t="shared" si="1"/>
        <v>1.0209999999999999</v>
      </c>
      <c r="M19" s="7" t="s">
        <v>12</v>
      </c>
      <c r="N19" s="2">
        <v>14.4974130262644</v>
      </c>
      <c r="O19" s="4" t="s">
        <v>11</v>
      </c>
      <c r="P19" s="5">
        <f t="shared" si="2"/>
        <v>1.0149999999999999</v>
      </c>
      <c r="Q19" s="7" t="s">
        <v>12</v>
      </c>
    </row>
    <row r="20" spans="1:17" ht="18.75" customHeight="1" x14ac:dyDescent="0.15">
      <c r="A20" s="1" t="s">
        <v>27</v>
      </c>
      <c r="B20" s="2">
        <v>14.36</v>
      </c>
      <c r="C20" s="12" t="s">
        <v>11</v>
      </c>
      <c r="D20" s="5">
        <f>ROUNDDOWN(B20/B19,3)</f>
        <v>1.0229999999999999</v>
      </c>
      <c r="E20" s="12" t="s">
        <v>12</v>
      </c>
      <c r="F20" s="2">
        <v>15.99</v>
      </c>
      <c r="G20" s="4" t="s">
        <v>11</v>
      </c>
      <c r="H20" s="5">
        <f>ROUNDDOWN(F20/F19,3)</f>
        <v>1.016</v>
      </c>
      <c r="I20" s="13" t="s">
        <v>12</v>
      </c>
      <c r="J20" s="2">
        <v>14.91</v>
      </c>
      <c r="K20" s="4" t="s">
        <v>11</v>
      </c>
      <c r="L20" s="5">
        <f>ROUNDDOWN(J20/J19,3)</f>
        <v>1.0249999999999999</v>
      </c>
      <c r="M20" s="13" t="s">
        <v>12</v>
      </c>
      <c r="N20" s="2">
        <v>14.78</v>
      </c>
      <c r="O20" s="4" t="s">
        <v>11</v>
      </c>
      <c r="P20" s="5">
        <f>ROUNDDOWN(N20/N19,3)</f>
        <v>1.0189999999999999</v>
      </c>
      <c r="Q20" s="13" t="s">
        <v>12</v>
      </c>
    </row>
    <row r="21" spans="1:17" ht="18.75" customHeight="1" x14ac:dyDescent="0.15">
      <c r="A21" s="1" t="s">
        <v>29</v>
      </c>
      <c r="B21" s="2">
        <v>14.55</v>
      </c>
      <c r="C21" s="10" t="s">
        <v>11</v>
      </c>
      <c r="D21" s="5">
        <f>ROUNDDOWN(B21/B20,3)</f>
        <v>1.0129999999999999</v>
      </c>
      <c r="E21" s="10" t="s">
        <v>12</v>
      </c>
      <c r="F21" s="2">
        <v>16.420000000000002</v>
      </c>
      <c r="G21" s="4" t="s">
        <v>11</v>
      </c>
      <c r="H21" s="5">
        <f>ROUNDDOWN(F21/F20,3)</f>
        <v>1.026</v>
      </c>
      <c r="I21" s="11" t="s">
        <v>12</v>
      </c>
      <c r="J21" s="2">
        <v>15.5</v>
      </c>
      <c r="K21" s="4" t="s">
        <v>11</v>
      </c>
      <c r="L21" s="5">
        <f>ROUNDDOWN(J21/J20,3)</f>
        <v>1.0389999999999999</v>
      </c>
      <c r="M21" s="11" t="s">
        <v>12</v>
      </c>
      <c r="N21" s="2">
        <v>14.99</v>
      </c>
      <c r="O21" s="4" t="s">
        <v>11</v>
      </c>
      <c r="P21" s="5">
        <f>ROUNDDOWN(N21/N20,3)</f>
        <v>1.014</v>
      </c>
      <c r="Q21" s="11" t="s">
        <v>12</v>
      </c>
    </row>
    <row r="22" spans="1:17" ht="18.75" customHeight="1" x14ac:dyDescent="0.15">
      <c r="A22" s="1" t="s">
        <v>31</v>
      </c>
      <c r="B22" s="2">
        <v>14.73</v>
      </c>
      <c r="C22" s="14" t="s">
        <v>32</v>
      </c>
      <c r="D22" s="5">
        <f>ROUNDDOWN(B22/B21,3)</f>
        <v>1.012</v>
      </c>
      <c r="E22" s="14" t="s">
        <v>33</v>
      </c>
      <c r="F22" s="2">
        <v>16.52</v>
      </c>
      <c r="G22" s="4" t="s">
        <v>24</v>
      </c>
      <c r="H22" s="5">
        <f>ROUNDDOWN(F22/F21,3)</f>
        <v>1.006</v>
      </c>
      <c r="I22" s="15" t="s">
        <v>34</v>
      </c>
      <c r="J22" s="2">
        <v>15.57</v>
      </c>
      <c r="K22" s="4" t="s">
        <v>24</v>
      </c>
      <c r="L22" s="5">
        <f>ROUNDDOWN(J22/J21,3)</f>
        <v>1.004</v>
      </c>
      <c r="M22" s="15" t="s">
        <v>34</v>
      </c>
      <c r="N22" s="2">
        <v>15.13</v>
      </c>
      <c r="O22" s="4" t="s">
        <v>32</v>
      </c>
      <c r="P22" s="5">
        <f>ROUNDDOWN(N22/N21,3)</f>
        <v>1.0089999999999999</v>
      </c>
      <c r="Q22" s="15" t="s">
        <v>34</v>
      </c>
    </row>
    <row r="23" spans="1:17" ht="18.75" customHeight="1" x14ac:dyDescent="0.15">
      <c r="A23" s="1" t="s">
        <v>35</v>
      </c>
      <c r="B23" s="2">
        <v>14.92</v>
      </c>
      <c r="C23" s="16" t="s">
        <v>11</v>
      </c>
      <c r="D23" s="20">
        <f t="shared" ref="D23:D24" si="4">ROUNDDOWN(B23/B22,3)</f>
        <v>1.012</v>
      </c>
      <c r="E23" s="21" t="s">
        <v>36</v>
      </c>
      <c r="F23" s="22">
        <v>16.86</v>
      </c>
      <c r="G23" s="23" t="s">
        <v>37</v>
      </c>
      <c r="H23" s="20">
        <f t="shared" ref="H23" si="5">ROUNDDOWN(F23/F22,3)</f>
        <v>1.02</v>
      </c>
      <c r="I23" s="24" t="s">
        <v>12</v>
      </c>
      <c r="J23" s="22">
        <v>15.74</v>
      </c>
      <c r="K23" s="23" t="s">
        <v>38</v>
      </c>
      <c r="L23" s="20">
        <f t="shared" ref="L23:L24" si="6">ROUNDDOWN(J23/J22,3)</f>
        <v>1.01</v>
      </c>
      <c r="M23" s="24" t="s">
        <v>12</v>
      </c>
      <c r="N23" s="22">
        <v>15.33</v>
      </c>
      <c r="O23" s="23" t="s">
        <v>11</v>
      </c>
      <c r="P23" s="20">
        <f t="shared" ref="P23:P24" si="7">ROUNDDOWN(N23/N22,3)</f>
        <v>1.0129999999999999</v>
      </c>
      <c r="Q23" s="17" t="s">
        <v>36</v>
      </c>
    </row>
    <row r="24" spans="1:17" ht="18.75" customHeight="1" x14ac:dyDescent="0.15">
      <c r="A24" s="1" t="s">
        <v>40</v>
      </c>
      <c r="B24" s="2">
        <v>15.2</v>
      </c>
      <c r="C24" s="18" t="s">
        <v>11</v>
      </c>
      <c r="D24" s="20">
        <f t="shared" si="4"/>
        <v>1.018</v>
      </c>
      <c r="E24" s="21" t="s">
        <v>14</v>
      </c>
      <c r="F24" s="22">
        <v>17.100000000000001</v>
      </c>
      <c r="G24" s="23" t="s">
        <v>11</v>
      </c>
      <c r="H24" s="20">
        <f>ROUNDDOWN(F24/F23,3)</f>
        <v>1.014</v>
      </c>
      <c r="I24" s="24" t="s">
        <v>14</v>
      </c>
      <c r="J24" s="22">
        <v>16.079999999999998</v>
      </c>
      <c r="K24" s="23" t="s">
        <v>41</v>
      </c>
      <c r="L24" s="20">
        <f t="shared" si="6"/>
        <v>1.0209999999999999</v>
      </c>
      <c r="M24" s="24" t="s">
        <v>42</v>
      </c>
      <c r="N24" s="22">
        <v>15.59</v>
      </c>
      <c r="O24" s="23" t="s">
        <v>11</v>
      </c>
      <c r="P24" s="20">
        <f t="shared" si="7"/>
        <v>1.016</v>
      </c>
      <c r="Q24" s="19" t="s">
        <v>14</v>
      </c>
    </row>
    <row r="25" spans="1:17" ht="18.75" customHeight="1" x14ac:dyDescent="0.15">
      <c r="A25" s="1" t="s">
        <v>48</v>
      </c>
      <c r="B25" s="2">
        <v>15.57</v>
      </c>
      <c r="C25" s="30" t="s">
        <v>11</v>
      </c>
      <c r="D25" s="20">
        <f t="shared" ref="D25" si="8">ROUNDDOWN(B25/B24,3)</f>
        <v>1.024</v>
      </c>
      <c r="E25" s="21" t="s">
        <v>14</v>
      </c>
      <c r="F25" s="22">
        <v>17.63</v>
      </c>
      <c r="G25" s="23" t="s">
        <v>11</v>
      </c>
      <c r="H25" s="20">
        <f>ROUNDDOWN(F25/F24,3)</f>
        <v>1.03</v>
      </c>
      <c r="I25" s="24" t="s">
        <v>14</v>
      </c>
      <c r="J25" s="22">
        <v>16.73</v>
      </c>
      <c r="K25" s="23" t="s">
        <v>41</v>
      </c>
      <c r="L25" s="20">
        <f t="shared" ref="L25" si="9">ROUNDDOWN(J25/J24,3)</f>
        <v>1.04</v>
      </c>
      <c r="M25" s="24" t="s">
        <v>42</v>
      </c>
      <c r="N25" s="22">
        <v>15.97</v>
      </c>
      <c r="O25" s="23" t="s">
        <v>11</v>
      </c>
      <c r="P25" s="20">
        <f t="shared" ref="P25" si="10">ROUNDDOWN(N25/N24,3)</f>
        <v>1.024</v>
      </c>
      <c r="Q25" s="31" t="s">
        <v>14</v>
      </c>
    </row>
    <row r="26" spans="1:17" ht="18.75" customHeight="1" x14ac:dyDescent="0.15">
      <c r="A26" s="1" t="s">
        <v>49</v>
      </c>
      <c r="B26" s="2">
        <v>15.83</v>
      </c>
      <c r="C26" s="32" t="s">
        <v>11</v>
      </c>
      <c r="D26" s="20">
        <f t="shared" ref="D26" si="11">ROUNDDOWN(B26/B25,3)</f>
        <v>1.016</v>
      </c>
      <c r="E26" s="21" t="s">
        <v>14</v>
      </c>
      <c r="F26" s="22">
        <v>17.59</v>
      </c>
      <c r="G26" s="23" t="s">
        <v>11</v>
      </c>
      <c r="H26" s="20">
        <f>ROUNDDOWN(F26/F25,3)</f>
        <v>0.997</v>
      </c>
      <c r="I26" s="24" t="s">
        <v>14</v>
      </c>
      <c r="J26" s="22">
        <v>16.68</v>
      </c>
      <c r="K26" s="23" t="s">
        <v>13</v>
      </c>
      <c r="L26" s="20">
        <f t="shared" ref="L26" si="12">ROUNDDOWN(J26/J25,3)</f>
        <v>0.997</v>
      </c>
      <c r="M26" s="24" t="s">
        <v>14</v>
      </c>
      <c r="N26" s="22">
        <v>16.2</v>
      </c>
      <c r="O26" s="23" t="s">
        <v>11</v>
      </c>
      <c r="P26" s="20">
        <f t="shared" ref="P26" si="13">ROUNDDOWN(N26/N25,3)</f>
        <v>1.014</v>
      </c>
      <c r="Q26" s="33" t="s">
        <v>14</v>
      </c>
    </row>
    <row r="27" spans="1:17" ht="18.75" customHeight="1" x14ac:dyDescent="0.15">
      <c r="A27" s="1" t="s">
        <v>50</v>
      </c>
      <c r="B27" s="2">
        <v>15.82</v>
      </c>
      <c r="C27" s="32" t="s">
        <v>11</v>
      </c>
      <c r="D27" s="20">
        <f t="shared" ref="D27" si="14">ROUNDDOWN(B27/B26,3)</f>
        <v>0.999</v>
      </c>
      <c r="E27" s="21" t="s">
        <v>14</v>
      </c>
      <c r="F27" s="22">
        <v>17.739999999999998</v>
      </c>
      <c r="G27" s="23" t="s">
        <v>11</v>
      </c>
      <c r="H27" s="20">
        <f>ROUNDDOWN(F27/F26,3)</f>
        <v>1.008</v>
      </c>
      <c r="I27" s="24" t="s">
        <v>14</v>
      </c>
      <c r="J27" s="22">
        <v>17.13</v>
      </c>
      <c r="K27" s="23" t="s">
        <v>13</v>
      </c>
      <c r="L27" s="20">
        <f t="shared" ref="L27" si="15">ROUNDDOWN(J27/J26,3)</f>
        <v>1.026</v>
      </c>
      <c r="M27" s="24" t="s">
        <v>14</v>
      </c>
      <c r="N27" s="22">
        <v>16.18</v>
      </c>
      <c r="O27" s="23" t="s">
        <v>11</v>
      </c>
      <c r="P27" s="20">
        <f t="shared" ref="P27" si="16">ROUNDDOWN(N27/N26,3)</f>
        <v>0.998</v>
      </c>
      <c r="Q27" s="33" t="s">
        <v>14</v>
      </c>
    </row>
    <row r="29" spans="1:17" x14ac:dyDescent="0.15">
      <c r="A29" t="s">
        <v>21</v>
      </c>
    </row>
    <row r="30" spans="1:17" ht="18.75" customHeight="1" x14ac:dyDescent="0.15">
      <c r="A30" s="1"/>
      <c r="B30" s="42" t="s">
        <v>8</v>
      </c>
      <c r="C30" s="43"/>
      <c r="D30" s="43"/>
      <c r="E30" s="44"/>
      <c r="F30" s="42" t="s">
        <v>9</v>
      </c>
      <c r="G30" s="43"/>
      <c r="H30" s="43"/>
      <c r="I30" s="44"/>
      <c r="J30" s="42" t="s">
        <v>16</v>
      </c>
      <c r="K30" s="43"/>
      <c r="L30" s="43"/>
      <c r="M30" s="44"/>
    </row>
    <row r="31" spans="1:17" ht="18.75" customHeight="1" x14ac:dyDescent="0.15">
      <c r="A31" s="1" t="s">
        <v>0</v>
      </c>
      <c r="B31" s="2">
        <v>11.16</v>
      </c>
      <c r="C31" s="6" t="s">
        <v>11</v>
      </c>
      <c r="D31" s="3" t="s">
        <v>15</v>
      </c>
      <c r="E31" s="6" t="s">
        <v>12</v>
      </c>
      <c r="F31" s="2">
        <v>11.15</v>
      </c>
      <c r="G31" s="4" t="s">
        <v>11</v>
      </c>
      <c r="H31" s="3" t="s">
        <v>15</v>
      </c>
      <c r="I31" s="7" t="s">
        <v>12</v>
      </c>
      <c r="J31" s="2">
        <v>14.26</v>
      </c>
      <c r="K31" s="4" t="s">
        <v>24</v>
      </c>
      <c r="L31" s="3" t="s">
        <v>25</v>
      </c>
      <c r="M31" s="7" t="s">
        <v>26</v>
      </c>
    </row>
    <row r="32" spans="1:17" ht="18.75" customHeight="1" x14ac:dyDescent="0.15">
      <c r="A32" s="1" t="s">
        <v>1</v>
      </c>
      <c r="B32" s="2">
        <v>11.23</v>
      </c>
      <c r="C32" s="6" t="s">
        <v>11</v>
      </c>
      <c r="D32" s="5">
        <f t="shared" ref="D32:D41" si="17">ROUNDDOWN(B32/B31,3)</f>
        <v>1.006</v>
      </c>
      <c r="E32" s="6" t="s">
        <v>12</v>
      </c>
      <c r="F32" s="2">
        <v>10.92</v>
      </c>
      <c r="G32" s="4" t="s">
        <v>11</v>
      </c>
      <c r="H32" s="5">
        <f t="shared" ref="H32:H41" si="18">ROUNDDOWN(F32/F31,3)</f>
        <v>0.97899999999999998</v>
      </c>
      <c r="I32" s="7" t="s">
        <v>12</v>
      </c>
      <c r="J32" s="2">
        <v>13.81</v>
      </c>
      <c r="K32" s="4" t="s">
        <v>24</v>
      </c>
      <c r="L32" s="5">
        <f t="shared" ref="L32:L41" si="19">ROUNDDOWN(J32/J31,3)</f>
        <v>0.96799999999999997</v>
      </c>
      <c r="M32" s="7" t="s">
        <v>26</v>
      </c>
    </row>
    <row r="33" spans="1:13" ht="18.75" customHeight="1" x14ac:dyDescent="0.15">
      <c r="A33" s="1" t="s">
        <v>2</v>
      </c>
      <c r="B33" s="2">
        <v>11.73</v>
      </c>
      <c r="C33" s="6" t="s">
        <v>11</v>
      </c>
      <c r="D33" s="5">
        <f t="shared" si="17"/>
        <v>1.044</v>
      </c>
      <c r="E33" s="6" t="s">
        <v>12</v>
      </c>
      <c r="F33" s="2">
        <v>11.55</v>
      </c>
      <c r="G33" s="4" t="s">
        <v>11</v>
      </c>
      <c r="H33" s="5">
        <f t="shared" si="18"/>
        <v>1.0569999999999999</v>
      </c>
      <c r="I33" s="7" t="s">
        <v>12</v>
      </c>
      <c r="J33" s="2">
        <v>13.45</v>
      </c>
      <c r="K33" s="4" t="s">
        <v>24</v>
      </c>
      <c r="L33" s="5">
        <f t="shared" si="19"/>
        <v>0.97299999999999998</v>
      </c>
      <c r="M33" s="7" t="s">
        <v>26</v>
      </c>
    </row>
    <row r="34" spans="1:13" ht="18.75" customHeight="1" x14ac:dyDescent="0.15">
      <c r="A34" s="1" t="s">
        <v>3</v>
      </c>
      <c r="B34" s="2">
        <v>11.71</v>
      </c>
      <c r="C34" s="6" t="s">
        <v>11</v>
      </c>
      <c r="D34" s="5">
        <f t="shared" si="17"/>
        <v>0.998</v>
      </c>
      <c r="E34" s="6" t="s">
        <v>12</v>
      </c>
      <c r="F34" s="2">
        <v>11.05</v>
      </c>
      <c r="G34" s="4" t="s">
        <v>11</v>
      </c>
      <c r="H34" s="5">
        <f t="shared" si="18"/>
        <v>0.95599999999999996</v>
      </c>
      <c r="I34" s="7" t="s">
        <v>12</v>
      </c>
      <c r="J34" s="2">
        <v>13.94</v>
      </c>
      <c r="K34" s="4" t="s">
        <v>24</v>
      </c>
      <c r="L34" s="5">
        <f t="shared" si="19"/>
        <v>1.036</v>
      </c>
      <c r="M34" s="7" t="s">
        <v>26</v>
      </c>
    </row>
    <row r="35" spans="1:13" ht="18.75" customHeight="1" x14ac:dyDescent="0.15">
      <c r="A35" s="1" t="s">
        <v>4</v>
      </c>
      <c r="B35" s="2">
        <v>11.53</v>
      </c>
      <c r="C35" s="6" t="s">
        <v>11</v>
      </c>
      <c r="D35" s="5">
        <f t="shared" si="17"/>
        <v>0.98399999999999999</v>
      </c>
      <c r="E35" s="6" t="s">
        <v>12</v>
      </c>
      <c r="F35" s="2">
        <v>12.78</v>
      </c>
      <c r="G35" s="4" t="s">
        <v>11</v>
      </c>
      <c r="H35" s="5">
        <f t="shared" si="18"/>
        <v>1.1559999999999999</v>
      </c>
      <c r="I35" s="7" t="s">
        <v>12</v>
      </c>
      <c r="J35" s="2">
        <v>13.23</v>
      </c>
      <c r="K35" s="4" t="s">
        <v>24</v>
      </c>
      <c r="L35" s="5">
        <f t="shared" si="19"/>
        <v>0.94899999999999995</v>
      </c>
      <c r="M35" s="7" t="s">
        <v>26</v>
      </c>
    </row>
    <row r="36" spans="1:13" ht="18.75" customHeight="1" x14ac:dyDescent="0.15">
      <c r="A36" s="1" t="s">
        <v>5</v>
      </c>
      <c r="B36" s="2">
        <v>12.37</v>
      </c>
      <c r="C36" s="6" t="s">
        <v>11</v>
      </c>
      <c r="D36" s="5">
        <f t="shared" si="17"/>
        <v>1.0720000000000001</v>
      </c>
      <c r="E36" s="6" t="s">
        <v>12</v>
      </c>
      <c r="F36" s="2">
        <v>11.92</v>
      </c>
      <c r="G36" s="4" t="s">
        <v>11</v>
      </c>
      <c r="H36" s="5">
        <f t="shared" si="18"/>
        <v>0.93200000000000005</v>
      </c>
      <c r="I36" s="7" t="s">
        <v>12</v>
      </c>
      <c r="J36" s="2">
        <v>15.29</v>
      </c>
      <c r="K36" s="4" t="s">
        <v>24</v>
      </c>
      <c r="L36" s="5">
        <f t="shared" si="19"/>
        <v>1.155</v>
      </c>
      <c r="M36" s="7" t="s">
        <v>26</v>
      </c>
    </row>
    <row r="37" spans="1:13" ht="18.75" customHeight="1" x14ac:dyDescent="0.15">
      <c r="A37" s="1" t="s">
        <v>6</v>
      </c>
      <c r="B37" s="2">
        <v>12.23</v>
      </c>
      <c r="C37" s="6" t="s">
        <v>11</v>
      </c>
      <c r="D37" s="5">
        <f t="shared" si="17"/>
        <v>0.98799999999999999</v>
      </c>
      <c r="E37" s="6" t="s">
        <v>12</v>
      </c>
      <c r="F37" s="2">
        <v>12.19</v>
      </c>
      <c r="G37" s="4" t="s">
        <v>11</v>
      </c>
      <c r="H37" s="5">
        <f t="shared" si="18"/>
        <v>1.022</v>
      </c>
      <c r="I37" s="7" t="s">
        <v>12</v>
      </c>
      <c r="J37" s="2">
        <v>16</v>
      </c>
      <c r="K37" s="4" t="s">
        <v>24</v>
      </c>
      <c r="L37" s="5">
        <f t="shared" si="19"/>
        <v>1.046</v>
      </c>
      <c r="M37" s="7" t="s">
        <v>26</v>
      </c>
    </row>
    <row r="38" spans="1:13" ht="18.75" customHeight="1" x14ac:dyDescent="0.15">
      <c r="A38" s="1" t="s">
        <v>7</v>
      </c>
      <c r="B38" s="2">
        <v>11.91</v>
      </c>
      <c r="C38" s="6" t="s">
        <v>11</v>
      </c>
      <c r="D38" s="5">
        <f t="shared" si="17"/>
        <v>0.97299999999999998</v>
      </c>
      <c r="E38" s="6" t="s">
        <v>12</v>
      </c>
      <c r="F38" s="2">
        <v>12.03</v>
      </c>
      <c r="G38" s="4" t="s">
        <v>11</v>
      </c>
      <c r="H38" s="5">
        <f t="shared" si="18"/>
        <v>0.98599999999999999</v>
      </c>
      <c r="I38" s="7" t="s">
        <v>12</v>
      </c>
      <c r="J38" s="2">
        <v>15.4</v>
      </c>
      <c r="K38" s="4" t="s">
        <v>24</v>
      </c>
      <c r="L38" s="5">
        <f t="shared" si="19"/>
        <v>0.96199999999999997</v>
      </c>
      <c r="M38" s="7" t="s">
        <v>26</v>
      </c>
    </row>
    <row r="39" spans="1:13" ht="18.75" customHeight="1" x14ac:dyDescent="0.15">
      <c r="A39" s="1" t="s">
        <v>18</v>
      </c>
      <c r="B39" s="2">
        <v>12.32</v>
      </c>
      <c r="C39" s="6" t="s">
        <v>11</v>
      </c>
      <c r="D39" s="5">
        <f t="shared" si="17"/>
        <v>1.034</v>
      </c>
      <c r="E39" s="6" t="s">
        <v>12</v>
      </c>
      <c r="F39" s="2">
        <v>12.39</v>
      </c>
      <c r="G39" s="4" t="s">
        <v>11</v>
      </c>
      <c r="H39" s="5">
        <f t="shared" si="18"/>
        <v>1.0289999999999999</v>
      </c>
      <c r="I39" s="7" t="s">
        <v>12</v>
      </c>
      <c r="J39" s="2">
        <v>16.420000000000002</v>
      </c>
      <c r="K39" s="4" t="s">
        <v>24</v>
      </c>
      <c r="L39" s="5">
        <f t="shared" si="19"/>
        <v>1.0660000000000001</v>
      </c>
      <c r="M39" s="7" t="s">
        <v>26</v>
      </c>
    </row>
    <row r="40" spans="1:13" ht="18.75" customHeight="1" x14ac:dyDescent="0.15">
      <c r="A40" s="1" t="s">
        <v>19</v>
      </c>
      <c r="B40" s="2">
        <v>12.44</v>
      </c>
      <c r="C40" s="6" t="s">
        <v>11</v>
      </c>
      <c r="D40" s="5">
        <f t="shared" si="17"/>
        <v>1.0089999999999999</v>
      </c>
      <c r="E40" s="6" t="s">
        <v>12</v>
      </c>
      <c r="F40" s="2">
        <v>12.65</v>
      </c>
      <c r="G40" s="4" t="s">
        <v>11</v>
      </c>
      <c r="H40" s="5">
        <f t="shared" si="18"/>
        <v>1.02</v>
      </c>
      <c r="I40" s="7" t="s">
        <v>12</v>
      </c>
      <c r="J40" s="2">
        <v>16.25</v>
      </c>
      <c r="K40" s="4" t="s">
        <v>24</v>
      </c>
      <c r="L40" s="5">
        <f t="shared" si="19"/>
        <v>0.98899999999999999</v>
      </c>
      <c r="M40" s="7" t="s">
        <v>26</v>
      </c>
    </row>
    <row r="41" spans="1:13" ht="18.75" customHeight="1" x14ac:dyDescent="0.15">
      <c r="A41" s="1" t="s">
        <v>20</v>
      </c>
      <c r="B41" s="2">
        <v>12.28</v>
      </c>
      <c r="C41" s="6" t="s">
        <v>11</v>
      </c>
      <c r="D41" s="5">
        <f t="shared" si="17"/>
        <v>0.98699999999999999</v>
      </c>
      <c r="E41" s="6" t="s">
        <v>12</v>
      </c>
      <c r="F41" s="2">
        <v>12.77</v>
      </c>
      <c r="G41" s="4" t="s">
        <v>11</v>
      </c>
      <c r="H41" s="5">
        <f t="shared" si="18"/>
        <v>1.0089999999999999</v>
      </c>
      <c r="I41" s="7" t="s">
        <v>12</v>
      </c>
      <c r="J41" s="2">
        <v>14.82</v>
      </c>
      <c r="K41" s="4" t="s">
        <v>24</v>
      </c>
      <c r="L41" s="5">
        <f t="shared" si="19"/>
        <v>0.91200000000000003</v>
      </c>
      <c r="M41" s="7" t="s">
        <v>26</v>
      </c>
    </row>
    <row r="42" spans="1:13" ht="18.75" customHeight="1" x14ac:dyDescent="0.15">
      <c r="A42" s="1" t="s">
        <v>27</v>
      </c>
      <c r="B42" s="2">
        <v>12.73</v>
      </c>
      <c r="C42" s="12" t="s">
        <v>11</v>
      </c>
      <c r="D42" s="5">
        <f t="shared" ref="D42:D47" si="20">ROUNDDOWN(B42/B41,3)</f>
        <v>1.036</v>
      </c>
      <c r="E42" s="12" t="s">
        <v>12</v>
      </c>
      <c r="F42" s="2">
        <v>13.1</v>
      </c>
      <c r="G42" s="4" t="s">
        <v>11</v>
      </c>
      <c r="H42" s="5">
        <f>ROUNDDOWN(F42/F41,3)</f>
        <v>1.0249999999999999</v>
      </c>
      <c r="I42" s="13" t="s">
        <v>12</v>
      </c>
      <c r="J42" s="2">
        <v>14.46</v>
      </c>
      <c r="K42" s="4" t="s">
        <v>11</v>
      </c>
      <c r="L42" s="5">
        <f>ROUNDDOWN(J42/J41,3)</f>
        <v>0.97499999999999998</v>
      </c>
      <c r="M42" s="13" t="s">
        <v>12</v>
      </c>
    </row>
    <row r="43" spans="1:13" ht="18.75" customHeight="1" x14ac:dyDescent="0.15">
      <c r="A43" s="1" t="s">
        <v>29</v>
      </c>
      <c r="B43" s="2">
        <v>12.87</v>
      </c>
      <c r="C43" s="10" t="s">
        <v>11</v>
      </c>
      <c r="D43" s="5">
        <f t="shared" si="20"/>
        <v>1.01</v>
      </c>
      <c r="E43" s="10" t="s">
        <v>12</v>
      </c>
      <c r="F43" s="2">
        <v>13.36</v>
      </c>
      <c r="G43" s="4" t="s">
        <v>11</v>
      </c>
      <c r="H43" s="5">
        <f>ROUNDDOWN(F43/F42,3)</f>
        <v>1.0189999999999999</v>
      </c>
      <c r="I43" s="11" t="s">
        <v>12</v>
      </c>
      <c r="J43" s="2">
        <v>15.19</v>
      </c>
      <c r="K43" s="4" t="s">
        <v>11</v>
      </c>
      <c r="L43" s="5">
        <f>ROUNDDOWN(J43/J42,3)</f>
        <v>1.05</v>
      </c>
      <c r="M43" s="11" t="s">
        <v>12</v>
      </c>
    </row>
    <row r="44" spans="1:13" ht="18.75" customHeight="1" x14ac:dyDescent="0.15">
      <c r="A44" s="1" t="s">
        <v>31</v>
      </c>
      <c r="B44" s="2">
        <v>13.23</v>
      </c>
      <c r="C44" s="14" t="s">
        <v>24</v>
      </c>
      <c r="D44" s="5">
        <f t="shared" si="20"/>
        <v>1.0269999999999999</v>
      </c>
      <c r="E44" s="14" t="s">
        <v>34</v>
      </c>
      <c r="F44" s="2">
        <v>13.65</v>
      </c>
      <c r="G44" s="4" t="s">
        <v>24</v>
      </c>
      <c r="H44" s="5">
        <f>ROUNDDOWN(F44/F43,3)</f>
        <v>1.0209999999999999</v>
      </c>
      <c r="I44" s="15" t="s">
        <v>34</v>
      </c>
      <c r="J44" s="2">
        <v>15.95</v>
      </c>
      <c r="K44" s="4" t="s">
        <v>24</v>
      </c>
      <c r="L44" s="5">
        <f>ROUNDDOWN(J44/J43,3)</f>
        <v>1.05</v>
      </c>
      <c r="M44" s="15" t="s">
        <v>34</v>
      </c>
    </row>
    <row r="45" spans="1:13" ht="18.75" customHeight="1" x14ac:dyDescent="0.15">
      <c r="A45" s="1" t="s">
        <v>35</v>
      </c>
      <c r="B45" s="25">
        <v>13.31</v>
      </c>
      <c r="C45" s="26" t="s">
        <v>11</v>
      </c>
      <c r="D45" s="27">
        <f t="shared" si="20"/>
        <v>1.006</v>
      </c>
      <c r="E45" s="26" t="s">
        <v>12</v>
      </c>
      <c r="F45" s="25">
        <v>14.07</v>
      </c>
      <c r="G45" s="28" t="s">
        <v>11</v>
      </c>
      <c r="H45" s="27">
        <f t="shared" ref="H45:H46" si="21">ROUNDDOWN(F45/F44,3)</f>
        <v>1.03</v>
      </c>
      <c r="I45" s="29" t="s">
        <v>12</v>
      </c>
      <c r="J45" s="25">
        <v>16.489999999999998</v>
      </c>
      <c r="K45" s="4" t="s">
        <v>39</v>
      </c>
      <c r="L45" s="5">
        <f t="shared" ref="L45:L46" si="22">ROUNDDOWN(J45/J44,3)</f>
        <v>1.0329999999999999</v>
      </c>
      <c r="M45" s="17" t="s">
        <v>12</v>
      </c>
    </row>
    <row r="46" spans="1:13" ht="18.75" customHeight="1" x14ac:dyDescent="0.15">
      <c r="A46" s="1" t="s">
        <v>40</v>
      </c>
      <c r="B46" s="25">
        <v>13.5</v>
      </c>
      <c r="C46" s="26" t="s">
        <v>43</v>
      </c>
      <c r="D46" s="27">
        <f t="shared" si="20"/>
        <v>1.014</v>
      </c>
      <c r="E46" s="26" t="s">
        <v>44</v>
      </c>
      <c r="F46" s="25">
        <v>14.22</v>
      </c>
      <c r="G46" s="28" t="s">
        <v>45</v>
      </c>
      <c r="H46" s="27">
        <f t="shared" si="21"/>
        <v>1.01</v>
      </c>
      <c r="I46" s="29" t="s">
        <v>14</v>
      </c>
      <c r="J46" s="25">
        <v>16.46</v>
      </c>
      <c r="K46" s="4" t="s">
        <v>46</v>
      </c>
      <c r="L46" s="5">
        <f t="shared" si="22"/>
        <v>0.998</v>
      </c>
      <c r="M46" s="19" t="s">
        <v>47</v>
      </c>
    </row>
    <row r="47" spans="1:13" ht="18.75" customHeight="1" x14ac:dyDescent="0.15">
      <c r="A47" s="1" t="s">
        <v>48</v>
      </c>
      <c r="B47" s="25">
        <v>13.87</v>
      </c>
      <c r="C47" s="26" t="s">
        <v>41</v>
      </c>
      <c r="D47" s="27">
        <f t="shared" si="20"/>
        <v>1.0269999999999999</v>
      </c>
      <c r="E47" s="26" t="s">
        <v>42</v>
      </c>
      <c r="F47" s="25">
        <v>14.65</v>
      </c>
      <c r="G47" s="28" t="s">
        <v>41</v>
      </c>
      <c r="H47" s="27">
        <f t="shared" ref="H47" si="23">ROUNDDOWN(F47/F46,3)</f>
        <v>1.03</v>
      </c>
      <c r="I47" s="29" t="s">
        <v>14</v>
      </c>
      <c r="J47" s="25">
        <v>17.260000000000002</v>
      </c>
      <c r="K47" s="4" t="s">
        <v>41</v>
      </c>
      <c r="L47" s="5">
        <f t="shared" ref="L47" si="24">ROUNDDOWN(J47/J46,3)</f>
        <v>1.048</v>
      </c>
      <c r="M47" s="31" t="s">
        <v>42</v>
      </c>
    </row>
    <row r="48" spans="1:13" ht="18.75" customHeight="1" x14ac:dyDescent="0.15">
      <c r="A48" s="1" t="s">
        <v>49</v>
      </c>
      <c r="B48" s="25">
        <v>14.01</v>
      </c>
      <c r="C48" s="26" t="s">
        <v>13</v>
      </c>
      <c r="D48" s="27">
        <f t="shared" ref="D48" si="25">ROUNDDOWN(B48/B47,3)</f>
        <v>1.01</v>
      </c>
      <c r="E48" s="26" t="s">
        <v>14</v>
      </c>
      <c r="F48" s="25">
        <v>14.56</v>
      </c>
      <c r="G48" s="28" t="s">
        <v>13</v>
      </c>
      <c r="H48" s="27">
        <f t="shared" ref="H48" si="26">ROUNDDOWN(F48/F47,3)</f>
        <v>0.99299999999999999</v>
      </c>
      <c r="I48" s="29" t="s">
        <v>14</v>
      </c>
      <c r="J48" s="41">
        <v>18.559999999999999</v>
      </c>
      <c r="K48" s="4" t="s">
        <v>13</v>
      </c>
      <c r="L48" s="5">
        <f t="shared" ref="L48" si="27">ROUNDDOWN(J48/J47,3)</f>
        <v>1.075</v>
      </c>
      <c r="M48" s="33" t="s">
        <v>14</v>
      </c>
    </row>
    <row r="49" spans="1:13" ht="18.75" customHeight="1" x14ac:dyDescent="0.15">
      <c r="A49" s="1" t="s">
        <v>50</v>
      </c>
      <c r="B49" s="25">
        <v>13.84</v>
      </c>
      <c r="C49" s="26" t="s">
        <v>13</v>
      </c>
      <c r="D49" s="27">
        <f t="shared" ref="D49" si="28">ROUNDDOWN(B49/B48,3)</f>
        <v>0.98699999999999999</v>
      </c>
      <c r="E49" s="26" t="s">
        <v>14</v>
      </c>
      <c r="F49" s="25">
        <v>14.7</v>
      </c>
      <c r="G49" s="28" t="s">
        <v>13</v>
      </c>
      <c r="H49" s="27">
        <f t="shared" ref="H49" si="29">ROUNDDOWN(F49/F48,3)</f>
        <v>1.0089999999999999</v>
      </c>
      <c r="I49" s="29" t="s">
        <v>14</v>
      </c>
      <c r="J49" s="25">
        <v>19.059999999999999</v>
      </c>
      <c r="K49" s="4" t="s">
        <v>13</v>
      </c>
      <c r="L49" s="5">
        <f t="shared" ref="L49" si="30">ROUNDDOWN(J49/J48,3)</f>
        <v>1.026</v>
      </c>
      <c r="M49" s="33" t="s">
        <v>14</v>
      </c>
    </row>
  </sheetData>
  <mergeCells count="10">
    <mergeCell ref="A1:Q1"/>
    <mergeCell ref="B30:E30"/>
    <mergeCell ref="F30:I30"/>
    <mergeCell ref="J30:M30"/>
    <mergeCell ref="A6:Q6"/>
    <mergeCell ref="B8:E8"/>
    <mergeCell ref="F8:I8"/>
    <mergeCell ref="J8:M8"/>
    <mergeCell ref="N8:Q8"/>
    <mergeCell ref="A4:H4"/>
  </mergeCells>
  <phoneticPr fontId="1"/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平均車齢</vt:lpstr>
      <vt:lpstr>平均使用年数</vt:lpstr>
      <vt:lpstr>平均使用年数!Print_Area</vt:lpstr>
      <vt:lpstr>平均車齢!Print_Area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2024-07-16T08:59:14Z</dcterms:modified>
</cp:coreProperties>
</file>